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firstSheet="1" activeTab="1"/>
  </bookViews>
  <sheets>
    <sheet name="F7" sheetId="1" state="hidden" r:id="rId1"/>
    <sheet name="F8" sheetId="2" r:id="rId2"/>
  </sheets>
  <definedNames/>
  <calcPr fullCalcOnLoad="1"/>
</workbook>
</file>

<file path=xl/sharedStrings.xml><?xml version="1.0" encoding="utf-8"?>
<sst xmlns="http://schemas.openxmlformats.org/spreadsheetml/2006/main" count="455" uniqueCount="279">
  <si>
    <t>N°</t>
  </si>
  <si>
    <t>Empresa</t>
  </si>
  <si>
    <t>Periodo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</si>
  <si>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</si>
  <si>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</si>
  <si>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</si>
  <si>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</si>
  <si>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</si>
  <si>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</si>
  <si>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>Monto total del Contrato S/.</t>
  </si>
  <si>
    <t>Monto de la penalidad S/.</t>
  </si>
  <si>
    <t>Monto de la orden S/.</t>
  </si>
  <si>
    <t>Nro. de la Orden de Compra o Servicio</t>
  </si>
  <si>
    <t>Descripción de la contratación</t>
  </si>
  <si>
    <t>Lugar de compra o prestación de servicios</t>
  </si>
  <si>
    <t>Otra información relevante</t>
  </si>
  <si>
    <t>FORMATO 7</t>
  </si>
  <si>
    <t>FORMATO 8</t>
  </si>
  <si>
    <t>G.L.074.2016</t>
  </si>
  <si>
    <t>ADQUISICION PARA MOBILIARIO DE OFICINAS SEDE CENTRAL DE CORPAC</t>
  </si>
  <si>
    <t>AMEREC PERU S.A.C.</t>
  </si>
  <si>
    <t>CISTERNA DE AGUA X 13 M3 PARA LA ESTACION METEOROLOGICA DE LIMA</t>
  </si>
  <si>
    <t>MOGOLLON OCHOA ANDY JOEL</t>
  </si>
  <si>
    <t>G.L.064.2016</t>
  </si>
  <si>
    <t>ADQUISICION DE UNIFROMES PARA BOMBEROS Y OFICIALES  - ITEMS 01</t>
  </si>
  <si>
    <t>FIREMED SAC</t>
  </si>
  <si>
    <t>UTILES DE OFICINA</t>
  </si>
  <si>
    <t xml:space="preserve">CONTINENTAL SAC </t>
  </si>
  <si>
    <t>SILVERA OSCANOA GUSTAVO ADOLFO - PRISMA</t>
  </si>
  <si>
    <t xml:space="preserve">PLUMONES INDELELES DE OUNTA FINA </t>
  </si>
  <si>
    <t>INVERSIONES &amp;SOLUCIONES TECNOLOGICAS SAC</t>
  </si>
  <si>
    <t>G.L.041.2016</t>
  </si>
  <si>
    <t xml:space="preserve">ADQUISICION DE SEIS (06) VEHICULOS CONTRAINCENDIOS </t>
  </si>
  <si>
    <t>CONSORCIO OSHKOSH AIRPORT PRODUCTS LLC - FIREMED SAC</t>
  </si>
  <si>
    <t>G.L.072.2015</t>
  </si>
  <si>
    <t>SERVICIO CDE FOCOTOCOPIADO SEDE CENTRAL Y ESTACION SANTA ROSA / PERIODO DE 22/03/2017 AL 21/04/2017</t>
  </si>
  <si>
    <t>COPISERVICE EIRL</t>
  </si>
  <si>
    <t>G.L.052.2016</t>
  </si>
  <si>
    <t>SERVICIO DE TRANSPORTE TECNICO TURNO SALIDA 24 MESES / PERIODO 28/03/2017 AL 27/04/2017</t>
  </si>
  <si>
    <t>L.A. INVERSIONES S.A.C.</t>
  </si>
  <si>
    <t>G.L.014.2016</t>
  </si>
  <si>
    <t>SERVICIO DE VIGILANCIA DE SEGURIDAD DE LA AVSEC A NIVEL NACIONAL / PERIODO DE ENERO 2017</t>
  </si>
  <si>
    <t>BOINAS DORADAS</t>
  </si>
  <si>
    <t>G.L.063.2014</t>
  </si>
  <si>
    <t>SERVICIO DE VIGILANCIA DE SEGURIDAD DE LA AVIACION CIVIL (AVSE) DE LA SEDE LIMA CALLAO POR 3 AÑOS /  MES DE FEBRERO</t>
  </si>
  <si>
    <t>G4S PERU S.A.C.</t>
  </si>
  <si>
    <t>SERVICIO DE VIGILANCIA DE SEGURIDAD DE LA AVIACION CIVIL (AVSE) DE LA SEDE LIMA CALLAO POR 3 AÑOS /  MES DE MARZO</t>
  </si>
  <si>
    <t>G.L.004.2017</t>
  </si>
  <si>
    <t>SERVICIO DE TRASPORTE DE PERSONAL SEDE CENTRAL / PERIODO 10/04/2017 AL 09/05/2017</t>
  </si>
  <si>
    <t>EMP. DE TRANSPORTE TURISTICO MAVI TOURS EIRL</t>
  </si>
  <si>
    <t>G.L.053.2016</t>
  </si>
  <si>
    <t>CONTRATACION DEL SERVICIO INTEGRAL DE INSPECCION EN VUELO / 69 HORAS</t>
  </si>
  <si>
    <t>IDAMA</t>
  </si>
  <si>
    <t xml:space="preserve">SERVICIO DE3 UPS DE 160 KVA SHELTER AYUDAS LUMINOSAS </t>
  </si>
  <si>
    <t xml:space="preserve">GRUPO SOLANO  SAC </t>
  </si>
  <si>
    <t xml:space="preserve">CONSULTORIA PARA LA ELABORACION DE EXPEDIENTE OBRAS SISTEMAS UTILIZACION MEDIA TENSION 20KV P/TRASLADO SUMINISTRO 24160031 EST.RADAR VIG. AEREA GAMBETA </t>
  </si>
  <si>
    <t>BRAULIO BECKER CONSULTORES Y EJECUTORES SCRL</t>
  </si>
  <si>
    <t>USS</t>
  </si>
  <si>
    <t>S/.</t>
  </si>
  <si>
    <t>Monto de la  Penalidad</t>
  </si>
  <si>
    <t>II TRIM. 2017</t>
  </si>
  <si>
    <t>CORPAC S.A.</t>
  </si>
  <si>
    <t>LIMA - JORGE CHAVEZ</t>
  </si>
  <si>
    <t>ADQUISICION DE MATERIALES DE FERRETERIA</t>
  </si>
  <si>
    <t>SODIMAC PERU S.A.</t>
  </si>
  <si>
    <t>MAT.REPTOS.Y ACC.EQ.INFORMATICA</t>
  </si>
  <si>
    <t>SERVICIOS TECNICOS AGRUPADOS EIRL</t>
  </si>
  <si>
    <t>ADQUISICION DE SISTEMA PAPI MAZAMARI-JAEN</t>
  </si>
  <si>
    <t>20601924286</t>
  </si>
  <si>
    <t>CONSORCIO TECNOLOGIA INTEGRAL TRADING S,.A.C. - GLOBAL BUSINESS LATAM S.A.C</t>
  </si>
  <si>
    <t>PIZARRA BLANCA DE METAL 1.80  X  1.20  MTS</t>
  </si>
  <si>
    <t>ESPINOZA ACUÑA ESTHER VIOLETA</t>
  </si>
  <si>
    <t>MATERIALES RPTOS.EQ.DE ENSENANZA</t>
  </si>
  <si>
    <t>REPRODATA S.A.</t>
  </si>
  <si>
    <t>MATERIALES DE INGENIERIA Y DIBUJO</t>
  </si>
  <si>
    <t>DIMERC PERU S.A.C.</t>
  </si>
  <si>
    <t>MATERIALES RPTOS.AYUDAS LUMINOSAS</t>
  </si>
  <si>
    <t>GRUPO IMAGEN GLOBAL SAC</t>
  </si>
  <si>
    <t>ADQUISICION DE ELEMENTOS DE BIOSEGURIDAD (BOLSAS NECROLOGICAS) PARA CORPAC SA</t>
  </si>
  <si>
    <t>INVERSIONES MA CLAU E.I.R.L.</t>
  </si>
  <si>
    <t>PIZARRA VIDRIO TEMPLADO 8MM ESPESOR/2.40 MT LARGO 1.20 MT ANCHO</t>
  </si>
  <si>
    <t>EGOLARTE SAC</t>
  </si>
  <si>
    <t>EQUIPOS DIVERSOS ESTACIONES Y CENTRO DE CONTROL</t>
  </si>
  <si>
    <t xml:space="preserve"> MATERIALES RPTOS.AC.EQ.TELEIMPRESORES E IMPRESORAS</t>
  </si>
  <si>
    <t>C &amp; S COMPUTERS AND SUPPLIES  S.A.C.</t>
  </si>
  <si>
    <t>LIBRO LEY CONTRATACIONES CON EL ESTADO</t>
  </si>
  <si>
    <t>RAVICHAGUA ZARATE DE TRUJILLO NORMA</t>
  </si>
  <si>
    <t>SWITCH DE 24 PUERTOS CAPA 3 PARA SISTEMA CENTRO DE CONTROL AIRCON 2100</t>
  </si>
  <si>
    <t>COMPU-SISTEMAS DEL PERU SAC</t>
  </si>
  <si>
    <t>DISCO DURO PARA LA ESTACIONES DE GESTION LOCAL - REMOTO Y VISUALIZACION DE DATOS RADAR</t>
  </si>
  <si>
    <t>MATERIALES DE FERRETERIA</t>
  </si>
  <si>
    <t>INDUSTRIAL TELLO SAC</t>
  </si>
  <si>
    <t>PONCHOS IMPERNEABLES</t>
  </si>
  <si>
    <t>ADQUISICION DE COMPUTADORAS</t>
  </si>
  <si>
    <t>FACT.013-0063691 /SEMINARIO DELGADO  JESSICA GRACIELA /CcAr:9031150-505</t>
  </si>
  <si>
    <t>INVERCONSULT S.A.</t>
  </si>
  <si>
    <t>CARTUCHO DE CINTA PARA IMPRESORA EPSON FX 2190</t>
  </si>
  <si>
    <t>CORPORACION LUZMAR S.A.C.</t>
  </si>
  <si>
    <t>BOMBA DE CONDENSADO TANQUE ALTO SEGÚN ESPECIFICACIONES</t>
  </si>
  <si>
    <t>INTERNATIONAL BUSINESS WORLD INVERSIONES SAC</t>
  </si>
  <si>
    <t>ADQUISICION DE UTILES DE OFICINA MEDIANTE ACUERDO MARCO</t>
  </si>
  <si>
    <t>GRUPO FERNELLY SAC</t>
  </si>
  <si>
    <t>OGAMIG S.A.C.</t>
  </si>
  <si>
    <t>FASHION GOODS S.A.C.</t>
  </si>
  <si>
    <t>IMPRESIONES &amp; UTILES S.A.C.</t>
  </si>
  <si>
    <t>INVERSIONES SERVIC. APOYO EMPRESARIAL SA</t>
  </si>
  <si>
    <t>CONTINENTAL S.A.C.</t>
  </si>
  <si>
    <t>COMERCIAL GIOVA S.A.</t>
  </si>
  <si>
    <t>SILVERA OSCANOA GUSTAVO ADOLFO</t>
  </si>
  <si>
    <t>INVERSIONES &amp; SOLUCIONES TECNOLOGICAS S.A.C.</t>
  </si>
  <si>
    <t>LATINA IMPORT S.A.</t>
  </si>
  <si>
    <t>AJL ESPINOZA SERVICIOS GENERALES S.A.C.</t>
  </si>
  <si>
    <t>GRUPO EMPRESARIAL MASA SAC</t>
  </si>
  <si>
    <t>ADQUISICION DE LAMPARA DE SEÑALES (PISTOLA DE SEÑALES) PARA CORPAC SA</t>
  </si>
  <si>
    <t>ALLIANZ INVERSIONES SOCIEDAD ANONIMA CERRADA</t>
  </si>
  <si>
    <t>ALBERCA RIOS SATURNINA GRIMALDA</t>
  </si>
  <si>
    <t>PABLO ACOSTA GINER</t>
  </si>
  <si>
    <t>RACK CONVENCIONAL METALICO 2 CUERPOS S/EE.TT.</t>
  </si>
  <si>
    <t>ESTANTERIAS METALICAS J.R.M. S.A.C</t>
  </si>
  <si>
    <t>DIESEL B5 S-50</t>
  </si>
  <si>
    <t>GASNOR S.A.C.</t>
  </si>
  <si>
    <t>GAS NATURAL VEHICULAR  GNV</t>
  </si>
  <si>
    <t>CORPORACION DE SERVICENTROS S.A.C. CORSERSAC</t>
  </si>
  <si>
    <t>DISCO DURO 250 GB SATA</t>
  </si>
  <si>
    <t xml:space="preserve">ADQUISCIION DE MATERIALES ELECTRONICOS PARA MANTTO Y/O REPARACIONES DE SIETMAS Y EQUIPO ELECTRICOS </t>
  </si>
  <si>
    <t>MUNDO LED E.I.R.L.</t>
  </si>
  <si>
    <t>LIBRO LEY DE CONTRATACIONES CON EL ESTADO</t>
  </si>
  <si>
    <t>AURICULAR CON MICROFONO PARA CTA</t>
  </si>
  <si>
    <t>SPECTRA IMPORT SOCIEDAD ANONIMA CERRADA</t>
  </si>
  <si>
    <t>PORTICO DETECTOR DE METALES</t>
  </si>
  <si>
    <t>INFINITEK S.A.C.</t>
  </si>
  <si>
    <t>TABLERO DE TRANSFERENCIA AUTOMÁTICA DE 3X1000 AMP</t>
  </si>
  <si>
    <t>LUMINARIA DE 4 X 18 W PARA EMPOTRAR CON REJILLA</t>
  </si>
  <si>
    <t>OSLER E.I.R.L.</t>
  </si>
  <si>
    <t>Monto en USS</t>
  </si>
  <si>
    <t>ORDENES DE SERVICIO EMITIDAS</t>
  </si>
  <si>
    <t>CONTRATO DEL SERVICIO SATELITAL PARA LA RED VSAT-RADAR DE CORPAC S.A .PERIODO TRES AÑOS.</t>
  </si>
  <si>
    <t>INTELSAT CORPORATION</t>
  </si>
  <si>
    <t>SERVICIO DE FABRICACION E INSTALACION DE DUCTO PARA EQ. DE AIRE ACONDICIONADO C/B 0139716 DE 180,000 BTU/H DE EDIFICIO OFICINA RADAR.</t>
  </si>
  <si>
    <t>ED Y BE COOL SOLUTIONS SRL.</t>
  </si>
  <si>
    <t>SERVICIO DE ANÁLISIS MICROBIOLÓGICO DE UNA MUESTRA DE AGUA EN BIDÓN DE 20 LITROS SUMINISTRADO A CORPAC S.A.</t>
  </si>
  <si>
    <t>CERTIFICACIONES DEL PERU S.A CERPER</t>
  </si>
  <si>
    <t>CONTRATACIÓN DEL SERVICIO DE CALIBRACIÓN Y CERTIFICACIÓN DE EQUIPOS E INSTRUMENTOS DE LAS ÁREAS DE INSPECCIÓN EN VUELO Y VIGILANCIA AÉREA.</t>
  </si>
  <si>
    <t>J.LI REPRESENTACIONES E.I.R.L.</t>
  </si>
  <si>
    <t>TEST &amp; CONTROL S.A.C.</t>
  </si>
  <si>
    <t>CONTRATACIÓN ESTUDIO JURÍDICO QUE PATROCINE A CORPAC SA EN EL PROCESO JUDICIAL SOBRE ANULACIÓN DE LAUDO - ARBITRAJE COMSOFT GMBH.</t>
  </si>
  <si>
    <t>ESTUDIO OSTERLING SOCIEDAD CIVIL</t>
  </si>
  <si>
    <t>SERVICIO DE ASESOR EXTERNO SISTEMA DE GESTION DE LA SEGURIDAD OPERACIONAL</t>
  </si>
  <si>
    <t>NUÑEZ MUNARRIZ FREDY REYNALDO</t>
  </si>
  <si>
    <t>CONTRATACION DE UNA EMPRESA PARA LA ORGANIZACION Y EJECUCION DEL PROGRAMA DEL DIA DE LA SECRETARIA - CORPAC S.A. 2017</t>
  </si>
  <si>
    <t>CORPORACION EVENTRADE PERU SOCIEDAD ANONIMA CERRADA</t>
  </si>
  <si>
    <t>SERVICIO DE MANTENIMIENTO PARA GUILLOTINA ELECTRICA IDEAL MOD. 3915-95</t>
  </si>
  <si>
    <t>CONTRATACIÓN DE LOS SERVICIOS DE UN INGENIERO CIVIL PARA APOYO EN LABORES DE CONTROL GUBERNAMENTAL</t>
  </si>
  <si>
    <t>VELARDE HUAPAYA RICARDO LEON</t>
  </si>
  <si>
    <t>SERVICIO DE MANTENIMIENTO DE 03 UPS DEL SISETMA AWOS DEL AEROPUERTO INTERNACIONAL JORGE CHÁVEZ</t>
  </si>
  <si>
    <t>ELECTRONICA INDUSTRIAL  Y SERVICIOS S.A.C.</t>
  </si>
  <si>
    <t>CONTRATACIÓN DEL SERVICIO DE UN ASESOR EXTERNO PARA LA CONFECCIÓN DEL CONVENIO DE MUTUO DISENSO PIRV 2017</t>
  </si>
  <si>
    <t>CONTRATACION DEL SERVICIO DE UNA PERSONA JURIDICA  O NATURAL ESPECIALIZADA  EN EL AMBITO DE CONTROL GUBERNAMENTAL  EN EL SECTOR PUBLICO</t>
  </si>
  <si>
    <t>C &amp; F CONSULT S.A.C.</t>
  </si>
  <si>
    <t>PAGO RECIBO DE AGUA N°-05193596-11001201704 DEL MES DE ABRIL 2017</t>
  </si>
  <si>
    <t>SEDAPAL -SERVICIO DE AGUA POTABLE Y ALCANTARILLADO DE LIMA</t>
  </si>
  <si>
    <t>SERVICIO de 02 TAPAS Y 02 CONTRATAPAS  PARA LAS ACTAS DE LAS SESIONES DE DIRECTORIO</t>
  </si>
  <si>
    <t>SERVICIOS GENERALES FELPAR S.A.C.</t>
  </si>
  <si>
    <t>SERVICIO DE TELEFONIA FIJA</t>
  </si>
  <si>
    <t>TELEFONICA DEL PERU S.A.A.</t>
  </si>
  <si>
    <t>CONTRATACION DE UNA EMPRESA PARA LA ORGANIZACION Y EJECUCION DEL PROGRAMA DE FIESTAS PATRIAS CORPAC S.A. 2017</t>
  </si>
  <si>
    <t>COLPROD S.A.C.</t>
  </si>
  <si>
    <t>SUSCRIPCION ANUAL A LA REVISTA ACTUALIDAD EMPRESARIAL AÑO 2017</t>
  </si>
  <si>
    <t>CORPORACION E INVERSIONES DEL PACIFICO SAC</t>
  </si>
  <si>
    <t>SERVICIO DE REPARACION DE UN (01) INSTRUMENTO PEAK POWER ANALYZER</t>
  </si>
  <si>
    <t>NOVA IMPORTACIONES SAC</t>
  </si>
  <si>
    <t>CONTRATACION DEL SERVICIO DE MENSAJERIA COURRIER  EN LIMA Y PROVINCIAS PARA CORPC S.A.</t>
  </si>
  <si>
    <t>CORREOS DEL PERU SA</t>
  </si>
  <si>
    <t>CONTRATACION SERVICIO ESPECIALIZADO  EM ASESORIA INTEGRAL EN COMUNICACIONES Y RELACIONES PUBLICAS</t>
  </si>
  <si>
    <t>E.C.O. CONSULTORES SUCURSAL PERU</t>
  </si>
  <si>
    <t>CONTRATACION DE UNA FIRMA AUDITORA PARA VERIFICAR INFORMACION DE LAP TUUA - ATERRIZAJE Y DESPEGUE (SE ADJUNTA ESPECIFICACIONES TECNICAS)</t>
  </si>
  <si>
    <t>HUGO SALAS NOLASCO &amp; ASOCIADOS S. CIVIL</t>
  </si>
  <si>
    <t>Servicio de Ren/Act de Licencias de Software Power Studio Developer</t>
  </si>
  <si>
    <t>QSOFTGROUP S.A.C.</t>
  </si>
  <si>
    <t>MANTENIMIENTO TECHO Y EXPLANADA EDIFICIO TORRE DE CONTROL DE LIMA Y HABILITACION BASES DE CONCRETO PARA LOS ANCLAJES TECHO DEL EDIFICIO  RADAR DE LIMA</t>
  </si>
  <si>
    <t>MACROSTAR SOCIEDAD COMERCIAL DE REPONSABILIDAD LIMITADA</t>
  </si>
  <si>
    <t>REPARACION DE GRUPO ELECTROGENO DE 35 KW MOD. C35D6 SERIE L101066047 INSTALADO EN LA ESTACION GLIDE SLOPE</t>
  </si>
  <si>
    <t>DISTRIBUIDORA CUMMINS PERU S.A.C</t>
  </si>
  <si>
    <t>SERV.MANTTO. DE RADIOENLACES ESTACIO0N STA.ROSA Y ESTACION CHILLON CON SALA  ATS DEL AIJCH. ( SE ADJ.TERMINOS DE REFERENCIA.)</t>
  </si>
  <si>
    <t>BMP CONSULTING SAC</t>
  </si>
  <si>
    <t>SERVICIO DE SOPORTE TECNICO AL SOFTWARE DE INFRAESTRUCTURA DE COSTOS</t>
  </si>
  <si>
    <t>SISTEMA 10 S.A.C.</t>
  </si>
  <si>
    <t>ETIQUTAS AUTODESIVAS TUUA (400,000.00 UNIDADES).</t>
  </si>
  <si>
    <t>SPOT COLOR SAC</t>
  </si>
  <si>
    <t>LAMINAS DE SEGURIDAD DE 4 MC</t>
  </si>
  <si>
    <t>PERUFILMS SERVICIOS GENERALES SAC</t>
  </si>
  <si>
    <t>CONTRATACION CONSULTOR IMPLEMENTACION EQUIPO EVALUADOR DEL SISTEMA DE CONTROL INTERNO (EESCI)</t>
  </si>
  <si>
    <t>SOLUCIONES INTEGRALESE INNOVACIONESTECNOLOGICAS DEL PERU SAC</t>
  </si>
  <si>
    <t>CONTRATACIÓN DEL SERVICIO DE EVALUACIÓN DE DESEMPEÑO BASADO EN COMPETENCIASPARA CORPAC S.A.</t>
  </si>
  <si>
    <t>COMPENSATION OUTSOURCING S.A.C.</t>
  </si>
  <si>
    <t>SEGURO VIDA LEY EMPLEADOS POR S/. 391,777.92</t>
  </si>
  <si>
    <t>RIMAC  SEGUROS Y REASEGUROS S.A.</t>
  </si>
  <si>
    <t>ADENDA 8 CONVENIO DE COOPERACION INTERINSTITUCIONAL PARA EL USO DEL CENTRO DE SERVICIOS COMPARTIDOS DE TECNOLOGIAS DE LA INFORMACION Y COMUNICACIONES</t>
  </si>
  <si>
    <t>I B M  DEL PERU S.A.C.</t>
  </si>
  <si>
    <t>CONTRATACION DE EMPRESA  PARA ENTREGA DE 60 CORONAS POR FALLECIMIENTOS  Y OTROS ACONTECIMIENTOS</t>
  </si>
  <si>
    <t>SHIROMA HIGA JHONNY ALEJANDRO</t>
  </si>
  <si>
    <t>SERVICIODE TELEFONIA FIJA</t>
  </si>
  <si>
    <t>SERVICIO DE COFFEE BREAK</t>
  </si>
  <si>
    <t>DIAZ MORALES,MARTIN RODRIGO</t>
  </si>
  <si>
    <t>SALDO DE LIQUIDACION DE OBRA INSTALACION DE SISTEMAS DE AYUDAS LUMINOSAS AEROPUERTO DE TUMBES  CONTRATO G.L. 022.2015, FACTURA N° 001548</t>
  </si>
  <si>
    <t>VIALUSA S.A.C</t>
  </si>
  <si>
    <t>PAGO RECIBO DE AGUA N°-06723531-11001201705 DEL MES DE MAYO 2017</t>
  </si>
  <si>
    <t>Confeccion de 8 millares  de boletas de pago en papel bond de 2 colores</t>
  </si>
  <si>
    <t>FORTESA</t>
  </si>
  <si>
    <t>SERVICIO DE MANTENIMIENTO PREVENTIVO Y/O CORRECTIVO, SEGUN KILOMETRAJE DE RECORRIDO, INCLUYE REPUESTOS, ACCESORIOS GENUINOS Y MATERIALES.</t>
  </si>
  <si>
    <t>GRUPO PANA S.A</t>
  </si>
  <si>
    <t>SERV DE CONFECCION E INSTALACION DE UNA MANPARA DE VIDRIO TEMPLADO  PARA LA GERENCIA GENERAL</t>
  </si>
  <si>
    <t>COSMOS GLASS SOLUTION SAC</t>
  </si>
  <si>
    <t>SUSCRIPCION ANUAL  DE 4 REVISTAS CARETAS  (ENTREGA SEMANAL)</t>
  </si>
  <si>
    <t>COMPAÑIA DISTRIBUIDORA NACIONAL DE REVISTAS SAC</t>
  </si>
  <si>
    <t>SUSCRIPCION ANUAL DE 6  DIARIOS GESTION</t>
  </si>
  <si>
    <t>DISTRIB PERUANA DE PUBLICACIONES S.A.</t>
  </si>
  <si>
    <t>10 SUSCRIPCIONES ANUALES DEL DIARIO EL PERUANO DE LUNES A DOMINGO</t>
  </si>
  <si>
    <t>EMPRESA PERUANA DE SERVICIOS EDITORIALES S.A.</t>
  </si>
  <si>
    <t>CONTRATACIÓN ASESOR LEGAL EXTERNA PARA EL PATROCINIO DE CORPAC S.A. EN EL ARBITRAJE POTESTATIVO LABORAL SEGUIDO POR SINEACOR.</t>
  </si>
  <si>
    <t>JAVIER DOLORIER TORRES ABOGADOS EMPRESA INDIV DE RESPONSABILIDAD LIMITADA</t>
  </si>
  <si>
    <t>SUSCRIPCION ANUAL DE DOS PAQUETES CORPORATIVOS DIARIO EL COMERCIO DE LUNES A VIERNES</t>
  </si>
  <si>
    <t>SERVICIO  DE EVALUACION TECNICA Y DIAGNOSTICO DE LOS VEHICULOS NISSAN FRONTIER EGD-578, EGD-582 Y EGD-611</t>
  </si>
  <si>
    <t>F1 MOTORSPORT SAC</t>
  </si>
  <si>
    <t>SERVICIO TRASLADO, CUSTODIA Y ALMACENAMIENTO EXTERNO DE CINTAS BACKUPS</t>
  </si>
  <si>
    <t>HERMES TRANSPORTES BLINDADOS S.A.</t>
  </si>
  <si>
    <t>CONTRATACIÓN COMPLEMENTARIA AL CONTRATO No. 013.2014 "SERVICIO DE PATROCINIO JUDICIAL EN MATERIA DE DERECHO LABORAL INDIVIDUAL Y COLECTIVO"</t>
  </si>
  <si>
    <t>CONSORCIO DALY,OTERO &amp; FLORES S.CIVIL R.L.-GONZALEZ VALDIVIA &amp; ABOGADOS SCRL</t>
  </si>
  <si>
    <t>SERVICIO DESATORO Y LIMPIEZA DE LA RED DE DESAGUE DEL LOTE 14 UBICADO EN EL AEROPUERTO INTERNACIONAL JORGE CHAVEZ.</t>
  </si>
  <si>
    <t>HIDROSERVICIOS &amp; CONSTRUCCIONES PERU S.A</t>
  </si>
  <si>
    <t>SERV DE MANTTO PREVENTIVO Y CORRECTIVO SEGUN KILOMETRAJE A DOS CAMIONETAS MARCA MITSUBISHI, INCLUIDO REPUESTOS, ACCESORIOS GENUINOS Y MATERIALES.</t>
  </si>
  <si>
    <t>PERUANA DE MOTORES H.G. S.A.C.</t>
  </si>
  <si>
    <t>SERVICIO: RENOVACION DE SUSCRIPCION REVISTA ACTUALIDAD GUBERNAMENTAL POR EL PERIODO DE 01 AÑO</t>
  </si>
  <si>
    <t>CONTRATACION DE UNA EMPRESA PARA LA ORGANIZACION DE UN EVENTO DEPORTIVO PARA CORPAC S.A. 2017</t>
  </si>
  <si>
    <t>CONTRATACION DE UNA EMPRESA DE SERVICIOS PARA LA PRESENTACION DE LIBROS ELECTRONICOS A SUNAT</t>
  </si>
  <si>
    <t>CONTASIS S.A.C.</t>
  </si>
  <si>
    <t>CONTRATACIÓN DE SERVICIO PARA LA ELABORACIÓN DE UN VIDEO INSTITUCIONAL POR ANIVERSARIO CORPAC</t>
  </si>
  <si>
    <t>CATALEJO PRODUCTORA AUDIOVISUAL SAC</t>
  </si>
  <si>
    <t>ELABORACION DE 500 CUADERNOS INSTITUCIONALES ANILLADOS EN DOBLE RING CON LOGO DE CORPAC</t>
  </si>
  <si>
    <t>LINEA &amp; TECNOLOGIA GRAFICA SAC</t>
  </si>
  <si>
    <t>SERV. DE INSTALACIÓN DE SECADORES DE MANOS ELÉCTRICOS EN SERVICIOS HIGIÉNICOS DE USO MÚLTIPLE - SEDE CENTRAL</t>
  </si>
  <si>
    <t>HELICONIAS DEL HUALLAGA PERU SAC</t>
  </si>
  <si>
    <t>PAGO CARGO NO RECURRENTE DE SERV.TRANSPONDEDOR EN VIRTUD DEL ANEXO  A  DE LA  ORDEN DE SERV. INTELSAT N°.29309.</t>
  </si>
  <si>
    <t>SERVICIO DE ACTUALIZACION DE LICENCIAS DE SOFTWARE DE DESARROLLO DE APLICATIVOS</t>
  </si>
  <si>
    <t>SYSTEM DATABASE S.A(EX-SYBASE PERU S.A).</t>
  </si>
  <si>
    <t>CONTRATACIÒN DE UN CENTRO MEDICO QUE REALICE EXAMEN MEDICO OCUPACIONAL, AL SR. JULIO PATIÑO FLORES</t>
  </si>
  <si>
    <t>MEDVIDA SALUD E.I.R.L</t>
  </si>
  <si>
    <t>ELABORACION DE 500 CARPETAS CORPORATIVAS CON LOGO CORPAC - DE ACUERDO A MODELO</t>
  </si>
  <si>
    <t>STAR PRINTING S.A.C</t>
  </si>
  <si>
    <t>CONTRATACIÓN DEL SERVICIO PARA LA ELABORACIÓN DE UN VIDEO POR ANIVERSARIO DEL AEROPUERTO DE CUSCO</t>
  </si>
  <si>
    <t>CONFECCION DE 2000 VOLANTES CON INFORMACION SOBRE ARPTO. DE HUANUCO</t>
  </si>
  <si>
    <t>ILUSTRA CONSULTORES S.A.C.</t>
  </si>
  <si>
    <t>SERVICIO DE CONFIGURACION PARA PROTECCION DE TRAFICO DE MENSAJERIA  AERONAUTICA  AMHS ( SE ADJ.TERMINOS DE REFERENCIA )</t>
  </si>
  <si>
    <t>SOLUCIONES HA S.A.C.</t>
  </si>
  <si>
    <t>CONTRATACION DE UNA PERSONA NATURAL CON EXP.EN SISTEMAS DE AERONAVEGACION Y USO DE LENGUAJES DE PROGRAMACION.</t>
  </si>
  <si>
    <t>FERNANDEZ QUIJANO ERICK BILLY</t>
  </si>
  <si>
    <t>MANTENIMIENTO, CORRECTIVO DE ROZAS N°1, N°2, N°3,N°4,N°10,N°11,N°12,N°15,N°17,N°18,N°20, EN EL PRIMER TERCIO DE LA PISTA 15 LUCES DE EJE DE PISTA</t>
  </si>
  <si>
    <t>ROIN PERU S.A.C.</t>
  </si>
  <si>
    <t>SERVICIO DE ELABORACIÓN DE LOGOS EN VINIL, PLACAS AUXILIARES  E INSTALACIÓN DE CINTAS REFLECTIVA PARA 20 CAMIONETAS NISSAN FRONTIER DE CORPAC S.A.</t>
  </si>
  <si>
    <t>IP CORPORATION E.I.R.L</t>
  </si>
  <si>
    <t>SERVICIO DE RASTREO SATELITAL (GPS) PARA 13 CAMIONETAS NISSAN FRONTIER PROPIEDAD DE CORPAC S.A., POR 2 AÑOS.</t>
  </si>
  <si>
    <t>SATELCOM PERU S.A.C.</t>
  </si>
  <si>
    <t>CONTRATACIÓN ESPECIALISTA PARA QUE ELABORE INFORME TÉCNICO RESPECTO A LA PERICIA DE EJECUCIÓN DE OBRA NUEVA SEDE DE CORPAC S.A</t>
  </si>
  <si>
    <t>ESPINOZA SALCEDO HUGO JAVIER</t>
  </si>
  <si>
    <t>CONTRATACION DE UN ESTUDIO JURIDICO QUE BRINDE EL SERVICIO DE ASESORIA EXTERNA ESPECIALIZADA PARA QUE EMITA UN INFORME TECNICO</t>
  </si>
  <si>
    <t>CONTRATACIÓN DE SEGURO VEHICULAR PARA OCHO CAMIONETAS PICK UP 4X4 DOBLE CABINA con vigencia del 14.06.2017 al 29.08.2018</t>
  </si>
  <si>
    <t>PRESTACION ACCESORIA POR 24 MESES DE SOPORTE PREVENTIVO Y CORRECTIVO IN SITU</t>
  </si>
  <si>
    <t>CONTRATACIÓN ABOGADO ESPECIALIZADO EN DERECHO PROCESAL CIVIL QUE PATROCINE A CORPAC EN JUICIO ANULACIÓN DEL LAUDO EN ARBITRAJE CON COMSOFT GMBH.</t>
  </si>
  <si>
    <t>LAY FERRATO  JUAN RICARDO</t>
  </si>
  <si>
    <t>SERV.REP.MOTOR COMPRESOR, DEL EQ. A/A  C/B-0139679, LA REPARACION INCLUYE, CAMBIO DE BORNERAS, CAMBIO DE TAPA Y BOCINA, RECTIFICACION DE EJE Y PUÑOS</t>
  </si>
  <si>
    <t>CONTRATACIÓN ASESOR LEGAL EXTERNA PARA EL PATROCINIO DE CORPAC SA EN EL ARBITRAJE POTESTATIVO LABORAL SEGUIDO POR SITE CORPAC</t>
  </si>
  <si>
    <t>SERV. DE CONSERVACIÓN DE JARDINES Y MACETEROS EN LA SEDE CENTRAL DE CORPAC S.A. POR 24 MESES</t>
  </si>
  <si>
    <t>GARDEN KORPS SAC</t>
  </si>
  <si>
    <t>PAGO RECIBO DE AGUA N°-08248712-11001201706 DEL MES DE JUNIO 2017</t>
  </si>
  <si>
    <t>CAPACITACION DE PERSONAL TECNICO</t>
  </si>
  <si>
    <t>CONTRATACION DE SERVICIO DE INTEGRACION CORPORATIVA DE FIN DE AÑO PARA CORPAC S.A.</t>
  </si>
  <si>
    <t>FUSION COMUNICACIONES S.A.C.</t>
  </si>
  <si>
    <t>EN SOSLES</t>
  </si>
  <si>
    <t>II TRIMESTRE 2017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</si>
</sst>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63">
      <alignment/>
      <protection/>
    </xf>
    <xf numFmtId="0" fontId="0" fillId="0" borderId="10" xfId="63" applyBorder="1">
      <alignment/>
      <protection/>
    </xf>
    <xf numFmtId="0" fontId="5" fillId="33" borderId="10" xfId="63" applyFont="1" applyFill="1" applyBorder="1" applyAlignment="1">
      <alignment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5" fillId="33" borderId="0" xfId="63" applyFont="1" applyFill="1" applyAlignment="1">
      <alignment horizontal="center" vertical="center"/>
      <protection/>
    </xf>
    <xf numFmtId="2" fontId="5" fillId="34" borderId="11" xfId="63" applyNumberFormat="1" applyFont="1" applyFill="1" applyBorder="1" applyAlignment="1">
      <alignment horizontal="center" vertical="center" wrapText="1"/>
      <protection/>
    </xf>
    <xf numFmtId="2" fontId="5" fillId="34" borderId="12" xfId="63" applyNumberFormat="1" applyFont="1" applyFill="1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2" fontId="5" fillId="34" borderId="11" xfId="63" applyNumberFormat="1" applyFont="1" applyFill="1" applyBorder="1" applyAlignment="1">
      <alignment horizontal="center" vertical="center" wrapText="1"/>
      <protection/>
    </xf>
    <xf numFmtId="2" fontId="5" fillId="34" borderId="10" xfId="63" applyNumberFormat="1" applyFont="1" applyFill="1" applyBorder="1" applyAlignment="1">
      <alignment horizontal="center" vertical="center" wrapText="1"/>
      <protection/>
    </xf>
    <xf numFmtId="2" fontId="5" fillId="34" borderId="11" xfId="63" applyNumberFormat="1" applyFont="1" applyFill="1" applyBorder="1" applyAlignment="1">
      <alignment horizontal="center" vertical="center" wrapText="1"/>
      <protection/>
    </xf>
    <xf numFmtId="2" fontId="5" fillId="34" borderId="10" xfId="63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right"/>
    </xf>
    <xf numFmtId="0" fontId="5" fillId="33" borderId="10" xfId="63" applyFont="1" applyFill="1" applyBorder="1" applyAlignment="1">
      <alignment horizontal="center" vertical="center"/>
      <protection/>
    </xf>
    <xf numFmtId="2" fontId="5" fillId="34" borderId="10" xfId="63" applyNumberFormat="1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63" applyAlignment="1">
      <alignment horizontal="center"/>
      <protection/>
    </xf>
    <xf numFmtId="4" fontId="43" fillId="0" borderId="10" xfId="0" applyNumberFormat="1" applyFont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0" borderId="0" xfId="63" applyBorder="1" applyAlignment="1">
      <alignment vertical="center"/>
      <protection/>
    </xf>
    <xf numFmtId="0" fontId="0" fillId="0" borderId="0" xfId="63" applyAlignment="1">
      <alignment wrapText="1"/>
      <protection/>
    </xf>
    <xf numFmtId="4" fontId="43" fillId="0" borderId="13" xfId="0" applyNumberFormat="1" applyFont="1" applyBorder="1" applyAlignment="1">
      <alignment horizontal="right" vertical="center" wrapText="1"/>
    </xf>
    <xf numFmtId="4" fontId="43" fillId="33" borderId="13" xfId="0" applyNumberFormat="1" applyFont="1" applyFill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4" fontId="43" fillId="33" borderId="10" xfId="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vertical="center" wrapText="1"/>
      <protection locked="0"/>
    </xf>
    <xf numFmtId="4" fontId="43" fillId="33" borderId="10" xfId="0" applyNumberFormat="1" applyFont="1" applyFill="1" applyBorder="1" applyAlignment="1" applyProtection="1">
      <alignment horizontal="right" vertical="center"/>
      <protection locked="0"/>
    </xf>
    <xf numFmtId="0" fontId="43" fillId="33" borderId="10" xfId="0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right"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right" vertical="center"/>
      <protection locked="0"/>
    </xf>
    <xf numFmtId="0" fontId="8" fillId="0" borderId="10" xfId="63" applyFont="1" applyBorder="1" applyAlignment="1">
      <alignment horizontal="center"/>
      <protection/>
    </xf>
    <xf numFmtId="0" fontId="4" fillId="0" borderId="10" xfId="63" applyFont="1" applyBorder="1" applyAlignment="1">
      <alignment horizontal="center"/>
      <protection/>
    </xf>
    <xf numFmtId="0" fontId="2" fillId="35" borderId="10" xfId="63" applyFont="1" applyFill="1" applyBorder="1" applyAlignment="1">
      <alignment horizontal="center"/>
      <protection/>
    </xf>
    <xf numFmtId="0" fontId="4" fillId="35" borderId="10" xfId="63" applyFont="1" applyFill="1" applyBorder="1" applyAlignment="1">
      <alignment horizontal="center"/>
      <protection/>
    </xf>
    <xf numFmtId="0" fontId="5" fillId="0" borderId="15" xfId="63" applyFont="1" applyFill="1" applyBorder="1" applyAlignment="1">
      <alignment horizontal="center" wrapText="1"/>
      <protection/>
    </xf>
    <xf numFmtId="0" fontId="5" fillId="0" borderId="14" xfId="63" applyFont="1" applyFill="1" applyBorder="1" applyAlignment="1">
      <alignment horizontal="center" wrapText="1"/>
      <protection/>
    </xf>
    <xf numFmtId="2" fontId="5" fillId="34" borderId="10" xfId="63" applyNumberFormat="1" applyFont="1" applyFill="1" applyBorder="1" applyAlignment="1">
      <alignment horizontal="center" vertical="center" wrapText="1"/>
      <protection/>
    </xf>
    <xf numFmtId="0" fontId="6" fillId="0" borderId="0" xfId="63" applyFont="1" applyAlignment="1">
      <alignment horizont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8" fillId="0" borderId="15" xfId="63" applyFont="1" applyBorder="1" applyAlignment="1">
      <alignment horizontal="center"/>
      <protection/>
    </xf>
    <xf numFmtId="0" fontId="8" fillId="0" borderId="16" xfId="63" applyFont="1" applyBorder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E14" sqref="E14"/>
    </sheetView>
  </sheetViews>
  <sheetFormatPr defaultColWidth="11.421875" defaultRowHeight="12.75"/>
  <cols>
    <col min="1" max="1" width="4.00390625" style="1" customWidth="1"/>
    <col min="2" max="2" width="9.421875" style="10" customWidth="1"/>
    <col min="3" max="3" width="16.57421875" style="1" customWidth="1"/>
    <col min="4" max="4" width="39.28125" style="1" customWidth="1"/>
    <col min="5" max="5" width="20.57421875" style="1" customWidth="1"/>
    <col min="6" max="6" width="27.8515625" style="1" customWidth="1"/>
    <col min="7" max="7" width="16.8515625" style="23" customWidth="1"/>
    <col min="8" max="8" width="14.8515625" style="23" customWidth="1"/>
    <col min="9" max="10" width="11.421875" style="29" customWidth="1"/>
    <col min="11" max="254" width="11.421875" style="1" customWidth="1"/>
    <col min="255" max="255" width="4.00390625" style="1" customWidth="1"/>
    <col min="256" max="16384" width="11.421875" style="1" customWidth="1"/>
  </cols>
  <sheetData>
    <row r="1" ht="12.75">
      <c r="H1" s="27" t="s">
        <v>16</v>
      </c>
    </row>
    <row r="2" spans="2:8" ht="15.75">
      <c r="B2" s="55" t="s">
        <v>3</v>
      </c>
      <c r="C2" s="55"/>
      <c r="D2" s="55"/>
      <c r="E2" s="55"/>
      <c r="F2" s="55"/>
      <c r="G2" s="55"/>
      <c r="H2" s="55"/>
    </row>
    <row r="4" spans="2:8" ht="12.75">
      <c r="B4" s="4" t="s">
        <v>1</v>
      </c>
      <c r="C4" s="56" t="s">
        <v>61</v>
      </c>
      <c r="D4" s="56"/>
      <c r="E4" s="56"/>
      <c r="G4" s="5" t="s">
        <v>2</v>
      </c>
      <c r="H4" s="16" t="s">
        <v>60</v>
      </c>
    </row>
    <row r="5" ht="24" customHeight="1"/>
    <row r="6" spans="2:10" ht="32.25" customHeight="1">
      <c r="B6" s="54" t="s">
        <v>0</v>
      </c>
      <c r="C6" s="54" t="s">
        <v>4</v>
      </c>
      <c r="D6" s="54" t="s">
        <v>5</v>
      </c>
      <c r="E6" s="54" t="s">
        <v>7</v>
      </c>
      <c r="F6" s="54" t="s">
        <v>6</v>
      </c>
      <c r="G6" s="54" t="s">
        <v>9</v>
      </c>
      <c r="H6" s="54" t="s">
        <v>10</v>
      </c>
      <c r="I6" s="52" t="s">
        <v>59</v>
      </c>
      <c r="J6" s="53"/>
    </row>
    <row r="7" spans="2:11" ht="30.75" customHeight="1">
      <c r="B7" s="54"/>
      <c r="C7" s="54"/>
      <c r="D7" s="54"/>
      <c r="E7" s="54"/>
      <c r="F7" s="54"/>
      <c r="G7" s="54"/>
      <c r="H7" s="54"/>
      <c r="I7" s="35" t="s">
        <v>57</v>
      </c>
      <c r="J7" s="36" t="s">
        <v>58</v>
      </c>
      <c r="K7" s="28"/>
    </row>
    <row r="8" spans="2:10" ht="24" customHeight="1">
      <c r="B8" s="8">
        <v>1</v>
      </c>
      <c r="C8" s="18" t="s">
        <v>18</v>
      </c>
      <c r="D8" s="19" t="s">
        <v>19</v>
      </c>
      <c r="E8" s="18">
        <v>20566089581</v>
      </c>
      <c r="F8" s="20" t="s">
        <v>20</v>
      </c>
      <c r="G8" s="24"/>
      <c r="H8" s="25">
        <v>257200</v>
      </c>
      <c r="I8" s="30"/>
      <c r="J8" s="31">
        <v>25720</v>
      </c>
    </row>
    <row r="9" spans="2:10" ht="26.25" customHeight="1">
      <c r="B9" s="8">
        <v>2</v>
      </c>
      <c r="C9" s="18">
        <v>187883</v>
      </c>
      <c r="D9" s="19" t="s">
        <v>21</v>
      </c>
      <c r="E9" s="18">
        <v>10454292893</v>
      </c>
      <c r="F9" s="19" t="s">
        <v>22</v>
      </c>
      <c r="G9" s="24"/>
      <c r="H9" s="25">
        <v>23760</v>
      </c>
      <c r="I9" s="32"/>
      <c r="J9" s="33">
        <v>0.58</v>
      </c>
    </row>
    <row r="10" spans="2:10" ht="27" customHeight="1">
      <c r="B10" s="8">
        <v>3</v>
      </c>
      <c r="C10" s="18" t="s">
        <v>23</v>
      </c>
      <c r="D10" s="19" t="s">
        <v>24</v>
      </c>
      <c r="E10" s="18">
        <v>20538053377</v>
      </c>
      <c r="F10" s="37" t="s">
        <v>25</v>
      </c>
      <c r="G10" s="24"/>
      <c r="H10" s="25">
        <v>219716</v>
      </c>
      <c r="I10" s="32"/>
      <c r="J10" s="33">
        <v>10528.06</v>
      </c>
    </row>
    <row r="11" spans="2:10" ht="19.5" customHeight="1">
      <c r="B11" s="8">
        <v>4</v>
      </c>
      <c r="C11" s="18">
        <v>196799</v>
      </c>
      <c r="D11" s="19" t="s">
        <v>26</v>
      </c>
      <c r="E11" s="18">
        <v>20100038146</v>
      </c>
      <c r="F11" s="19" t="s">
        <v>27</v>
      </c>
      <c r="G11" s="24"/>
      <c r="H11" s="25">
        <v>2127.54</v>
      </c>
      <c r="I11" s="32"/>
      <c r="J11" s="33">
        <v>106.38</v>
      </c>
    </row>
    <row r="12" spans="2:10" ht="19.5" customHeight="1">
      <c r="B12" s="8">
        <v>5</v>
      </c>
      <c r="C12" s="18">
        <v>196807</v>
      </c>
      <c r="D12" s="19" t="s">
        <v>26</v>
      </c>
      <c r="E12" s="18">
        <v>10440075661</v>
      </c>
      <c r="F12" s="19" t="s">
        <v>28</v>
      </c>
      <c r="G12" s="24"/>
      <c r="H12" s="25">
        <v>629.53</v>
      </c>
      <c r="I12" s="32"/>
      <c r="J12" s="33">
        <v>157.38</v>
      </c>
    </row>
    <row r="13" spans="2:10" ht="19.5" customHeight="1">
      <c r="B13" s="8">
        <v>6</v>
      </c>
      <c r="C13" s="18">
        <v>196809</v>
      </c>
      <c r="D13" s="19" t="s">
        <v>29</v>
      </c>
      <c r="E13" s="18">
        <v>20600875826</v>
      </c>
      <c r="F13" s="19" t="s">
        <v>30</v>
      </c>
      <c r="G13" s="24"/>
      <c r="H13" s="25">
        <v>111.51</v>
      </c>
      <c r="I13" s="32"/>
      <c r="J13" s="33">
        <v>11.151</v>
      </c>
    </row>
    <row r="14" spans="2:10" ht="24" customHeight="1">
      <c r="B14" s="8">
        <v>7</v>
      </c>
      <c r="C14" s="21" t="s">
        <v>31</v>
      </c>
      <c r="D14" s="19" t="s">
        <v>32</v>
      </c>
      <c r="E14" s="18">
        <v>20601278856</v>
      </c>
      <c r="F14" s="19" t="s">
        <v>33</v>
      </c>
      <c r="G14" s="25">
        <v>4992000</v>
      </c>
      <c r="H14" s="25"/>
      <c r="I14" s="33">
        <v>102631.58</v>
      </c>
      <c r="J14" s="32"/>
    </row>
    <row r="15" spans="2:10" ht="27" customHeight="1">
      <c r="B15" s="8">
        <v>1</v>
      </c>
      <c r="C15" s="21" t="s">
        <v>34</v>
      </c>
      <c r="D15" s="19" t="s">
        <v>35</v>
      </c>
      <c r="E15" s="18">
        <v>20100466709</v>
      </c>
      <c r="F15" s="19" t="s">
        <v>36</v>
      </c>
      <c r="G15" s="26"/>
      <c r="H15" s="25">
        <v>686664</v>
      </c>
      <c r="I15" s="34"/>
      <c r="J15" s="33">
        <v>111</v>
      </c>
    </row>
    <row r="16" spans="2:10" ht="26.25" customHeight="1">
      <c r="B16" s="8">
        <v>2</v>
      </c>
      <c r="C16" s="21" t="s">
        <v>37</v>
      </c>
      <c r="D16" s="19" t="s">
        <v>38</v>
      </c>
      <c r="E16" s="18">
        <v>20504398871</v>
      </c>
      <c r="F16" s="19" t="s">
        <v>39</v>
      </c>
      <c r="G16" s="26"/>
      <c r="H16" s="25">
        <v>627840</v>
      </c>
      <c r="I16" s="34"/>
      <c r="J16" s="33">
        <v>3924</v>
      </c>
    </row>
    <row r="17" spans="2:10" ht="28.5" customHeight="1">
      <c r="B17" s="8">
        <v>3</v>
      </c>
      <c r="C17" s="21" t="s">
        <v>40</v>
      </c>
      <c r="D17" s="19" t="s">
        <v>41</v>
      </c>
      <c r="E17" s="18">
        <v>20566047234</v>
      </c>
      <c r="F17" s="19" t="s">
        <v>42</v>
      </c>
      <c r="G17" s="26"/>
      <c r="H17" s="25">
        <v>25989461</v>
      </c>
      <c r="I17" s="34"/>
      <c r="J17" s="33">
        <f>138050+66300+95350</f>
        <v>299700</v>
      </c>
    </row>
    <row r="18" spans="2:10" ht="30.75" customHeight="1">
      <c r="B18" s="9">
        <v>4</v>
      </c>
      <c r="C18" s="21" t="s">
        <v>43</v>
      </c>
      <c r="D18" s="19" t="s">
        <v>44</v>
      </c>
      <c r="E18" s="18">
        <v>20422293699</v>
      </c>
      <c r="F18" s="19" t="s">
        <v>45</v>
      </c>
      <c r="G18" s="26"/>
      <c r="H18" s="25">
        <v>18514078.23</v>
      </c>
      <c r="I18" s="34"/>
      <c r="J18" s="33">
        <v>15450</v>
      </c>
    </row>
    <row r="19" spans="2:10" ht="35.25" customHeight="1">
      <c r="B19" s="8">
        <v>5</v>
      </c>
      <c r="C19" s="21" t="s">
        <v>43</v>
      </c>
      <c r="D19" s="19" t="s">
        <v>46</v>
      </c>
      <c r="E19" s="18">
        <v>20422293699</v>
      </c>
      <c r="F19" s="19" t="s">
        <v>45</v>
      </c>
      <c r="G19" s="26"/>
      <c r="H19" s="25">
        <v>598646.4</v>
      </c>
      <c r="I19" s="34"/>
      <c r="J19" s="33">
        <v>10000</v>
      </c>
    </row>
    <row r="20" spans="2:10" ht="30.75" customHeight="1">
      <c r="B20" s="8">
        <v>6</v>
      </c>
      <c r="C20" s="21" t="s">
        <v>47</v>
      </c>
      <c r="D20" s="19" t="s">
        <v>48</v>
      </c>
      <c r="E20" s="18">
        <v>20290849986</v>
      </c>
      <c r="F20" s="19" t="s">
        <v>49</v>
      </c>
      <c r="G20" s="26"/>
      <c r="H20" s="25">
        <v>1978000</v>
      </c>
      <c r="I20" s="34"/>
      <c r="J20" s="33">
        <f>4945.01+2472.51</f>
        <v>7417.52</v>
      </c>
    </row>
    <row r="21" spans="2:10" ht="31.5" customHeight="1">
      <c r="B21" s="9">
        <v>7</v>
      </c>
      <c r="C21" s="21" t="s">
        <v>50</v>
      </c>
      <c r="D21" s="19" t="s">
        <v>51</v>
      </c>
      <c r="E21" s="18">
        <v>20431445370</v>
      </c>
      <c r="F21" s="19" t="s">
        <v>52</v>
      </c>
      <c r="G21" s="25">
        <v>3812553.05</v>
      </c>
      <c r="H21" s="25"/>
      <c r="I21" s="33">
        <f>27914.55+9557.7</f>
        <v>37472.25</v>
      </c>
      <c r="J21" s="34"/>
    </row>
    <row r="22" spans="2:10" ht="29.25" customHeight="1">
      <c r="B22" s="8">
        <v>8</v>
      </c>
      <c r="C22" s="22">
        <v>192540</v>
      </c>
      <c r="D22" s="19" t="s">
        <v>53</v>
      </c>
      <c r="E22" s="18">
        <v>20514015491</v>
      </c>
      <c r="F22" s="19" t="s">
        <v>54</v>
      </c>
      <c r="G22" s="26"/>
      <c r="H22" s="25">
        <v>30800</v>
      </c>
      <c r="I22" s="34"/>
      <c r="J22" s="33">
        <v>325.14</v>
      </c>
    </row>
    <row r="23" spans="2:10" ht="45">
      <c r="B23" s="8">
        <v>9</v>
      </c>
      <c r="C23" s="22">
        <v>194935</v>
      </c>
      <c r="D23" s="19" t="s">
        <v>55</v>
      </c>
      <c r="E23" s="18">
        <v>20600122071</v>
      </c>
      <c r="F23" s="19" t="s">
        <v>56</v>
      </c>
      <c r="G23" s="26"/>
      <c r="H23" s="25">
        <v>27000</v>
      </c>
      <c r="I23" s="34"/>
      <c r="J23" s="33">
        <v>95.5</v>
      </c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34"/>
  <sheetViews>
    <sheetView showGridLines="0" tabSelected="1" zoomScalePageLayoutView="0" workbookViewId="0" topLeftCell="A1">
      <selection activeCell="I9" sqref="I9"/>
    </sheetView>
  </sheetViews>
  <sheetFormatPr defaultColWidth="11.421875" defaultRowHeight="12.75"/>
  <cols>
    <col min="1" max="1" width="4.00390625" style="1" customWidth="1"/>
    <col min="2" max="2" width="9.8515625" style="10" customWidth="1"/>
    <col min="3" max="4" width="20.57421875" style="1" customWidth="1"/>
    <col min="5" max="6" width="25.7109375" style="1" customWidth="1"/>
    <col min="7" max="7" width="31.421875" style="1" customWidth="1"/>
    <col min="8" max="8" width="20.00390625" style="1" customWidth="1"/>
    <col min="9" max="9" width="21.57421875" style="1" customWidth="1"/>
    <col min="10" max="10" width="16.57421875" style="1" customWidth="1"/>
    <col min="11" max="254" width="11.421875" style="1" customWidth="1"/>
    <col min="255" max="255" width="4.00390625" style="1" customWidth="1"/>
    <col min="256" max="16384" width="11.421875" style="1" customWidth="1"/>
  </cols>
  <sheetData>
    <row r="1" ht="12.75">
      <c r="I1" s="15" t="s">
        <v>17</v>
      </c>
    </row>
    <row r="2" spans="2:8" ht="15.75">
      <c r="B2" s="55" t="s">
        <v>8</v>
      </c>
      <c r="C2" s="55"/>
      <c r="D2" s="55"/>
      <c r="E2" s="55"/>
      <c r="F2" s="55"/>
      <c r="G2" s="55"/>
      <c r="H2" s="55"/>
    </row>
    <row r="4" spans="2:8" ht="12.75">
      <c r="B4" s="4" t="s">
        <v>1</v>
      </c>
      <c r="C4" s="56" t="s">
        <v>61</v>
      </c>
      <c r="D4" s="56"/>
      <c r="E4" s="56"/>
      <c r="F4" s="56"/>
      <c r="G4" s="5" t="s">
        <v>2</v>
      </c>
      <c r="H4" s="3" t="s">
        <v>278</v>
      </c>
    </row>
    <row r="6" spans="2:10" ht="42.75" customHeight="1">
      <c r="B6" s="7" t="s">
        <v>0</v>
      </c>
      <c r="C6" s="12" t="s">
        <v>12</v>
      </c>
      <c r="D6" s="13" t="s">
        <v>14</v>
      </c>
      <c r="E6" s="11" t="s">
        <v>13</v>
      </c>
      <c r="F6" s="6" t="s">
        <v>7</v>
      </c>
      <c r="G6" s="6" t="s">
        <v>6</v>
      </c>
      <c r="H6" s="12" t="s">
        <v>11</v>
      </c>
      <c r="I6" s="17" t="s">
        <v>134</v>
      </c>
      <c r="J6" s="14" t="s">
        <v>15</v>
      </c>
    </row>
    <row r="7" spans="2:10" ht="19.5" customHeight="1">
      <c r="B7" s="8">
        <v>1</v>
      </c>
      <c r="C7" s="18">
        <v>195346</v>
      </c>
      <c r="D7" s="37" t="s">
        <v>62</v>
      </c>
      <c r="E7" s="38" t="s">
        <v>63</v>
      </c>
      <c r="F7" s="18">
        <v>20389230724</v>
      </c>
      <c r="G7" s="38" t="s">
        <v>64</v>
      </c>
      <c r="H7" s="39">
        <v>9206.35</v>
      </c>
      <c r="I7" s="39"/>
      <c r="J7" s="40"/>
    </row>
    <row r="8" spans="2:10" ht="19.5" customHeight="1">
      <c r="B8" s="8">
        <v>2</v>
      </c>
      <c r="C8" s="18">
        <v>195372</v>
      </c>
      <c r="D8" s="37" t="s">
        <v>62</v>
      </c>
      <c r="E8" s="38" t="s">
        <v>65</v>
      </c>
      <c r="F8" s="18">
        <v>20514512877</v>
      </c>
      <c r="G8" s="38" t="s">
        <v>66</v>
      </c>
      <c r="H8" s="39">
        <v>32385.27</v>
      </c>
      <c r="I8" s="39"/>
      <c r="J8" s="40"/>
    </row>
    <row r="9" spans="2:10" ht="19.5" customHeight="1">
      <c r="B9" s="8">
        <v>3</v>
      </c>
      <c r="C9" s="41">
        <v>195450</v>
      </c>
      <c r="D9" s="37" t="s">
        <v>62</v>
      </c>
      <c r="E9" s="42" t="s">
        <v>67</v>
      </c>
      <c r="F9" s="41" t="s">
        <v>68</v>
      </c>
      <c r="G9" s="42" t="s">
        <v>69</v>
      </c>
      <c r="H9" s="43">
        <v>760000</v>
      </c>
      <c r="I9" s="43"/>
      <c r="J9" s="40"/>
    </row>
    <row r="10" spans="2:10" ht="19.5" customHeight="1">
      <c r="B10" s="8">
        <v>4</v>
      </c>
      <c r="C10" s="18">
        <v>195559</v>
      </c>
      <c r="D10" s="37" t="s">
        <v>62</v>
      </c>
      <c r="E10" s="38" t="s">
        <v>70</v>
      </c>
      <c r="F10" s="18">
        <v>10086696521</v>
      </c>
      <c r="G10" s="38" t="s">
        <v>71</v>
      </c>
      <c r="H10" s="39">
        <v>200</v>
      </c>
      <c r="I10" s="39"/>
      <c r="J10" s="40"/>
    </row>
    <row r="11" spans="2:10" ht="19.5" customHeight="1">
      <c r="B11" s="8">
        <v>5</v>
      </c>
      <c r="C11" s="18">
        <v>195634</v>
      </c>
      <c r="D11" s="37" t="s">
        <v>62</v>
      </c>
      <c r="E11" s="38" t="s">
        <v>72</v>
      </c>
      <c r="F11" s="18">
        <v>20100340438</v>
      </c>
      <c r="G11" s="38" t="s">
        <v>73</v>
      </c>
      <c r="H11" s="39">
        <v>3008</v>
      </c>
      <c r="I11" s="39"/>
      <c r="J11" s="40"/>
    </row>
    <row r="12" spans="2:10" ht="19.5" customHeight="1">
      <c r="B12" s="8">
        <v>6</v>
      </c>
      <c r="C12" s="18">
        <v>195635</v>
      </c>
      <c r="D12" s="37" t="s">
        <v>62</v>
      </c>
      <c r="E12" s="38" t="s">
        <v>74</v>
      </c>
      <c r="F12" s="18">
        <v>20537321190</v>
      </c>
      <c r="G12" s="38" t="s">
        <v>75</v>
      </c>
      <c r="H12" s="39">
        <v>1534.68</v>
      </c>
      <c r="I12" s="39"/>
      <c r="J12" s="40"/>
    </row>
    <row r="13" spans="2:10" ht="19.5" customHeight="1">
      <c r="B13" s="8">
        <v>7</v>
      </c>
      <c r="C13" s="18">
        <v>195647</v>
      </c>
      <c r="D13" s="37" t="s">
        <v>62</v>
      </c>
      <c r="E13" s="38" t="s">
        <v>76</v>
      </c>
      <c r="F13" s="18">
        <v>20600584121</v>
      </c>
      <c r="G13" s="38" t="s">
        <v>77</v>
      </c>
      <c r="H13" s="39">
        <v>29470</v>
      </c>
      <c r="I13" s="39"/>
      <c r="J13" s="40"/>
    </row>
    <row r="14" spans="2:10" ht="19.5" customHeight="1">
      <c r="B14" s="8">
        <v>8</v>
      </c>
      <c r="C14" s="18">
        <v>195886</v>
      </c>
      <c r="D14" s="37" t="s">
        <v>62</v>
      </c>
      <c r="E14" s="38" t="s">
        <v>78</v>
      </c>
      <c r="F14" s="18">
        <v>20510891032</v>
      </c>
      <c r="G14" s="38" t="s">
        <v>79</v>
      </c>
      <c r="H14" s="39">
        <v>55000</v>
      </c>
      <c r="I14" s="39"/>
      <c r="J14" s="40"/>
    </row>
    <row r="15" spans="2:10" ht="19.5" customHeight="1">
      <c r="B15" s="8">
        <v>9</v>
      </c>
      <c r="C15" s="18">
        <v>196193</v>
      </c>
      <c r="D15" s="37" t="s">
        <v>62</v>
      </c>
      <c r="E15" s="38" t="s">
        <v>80</v>
      </c>
      <c r="F15" s="18">
        <v>20523915127</v>
      </c>
      <c r="G15" s="38" t="s">
        <v>81</v>
      </c>
      <c r="H15" s="39">
        <v>20800</v>
      </c>
      <c r="I15" s="39"/>
      <c r="J15" s="40"/>
    </row>
    <row r="16" spans="2:10" ht="19.5" customHeight="1">
      <c r="B16" s="8">
        <v>10</v>
      </c>
      <c r="C16" s="18">
        <v>196204</v>
      </c>
      <c r="D16" s="37" t="s">
        <v>62</v>
      </c>
      <c r="E16" s="38" t="s">
        <v>82</v>
      </c>
      <c r="F16" s="18">
        <v>20514512877</v>
      </c>
      <c r="G16" s="38" t="s">
        <v>66</v>
      </c>
      <c r="H16" s="39">
        <v>7191.8</v>
      </c>
      <c r="I16" s="39"/>
      <c r="J16" s="40"/>
    </row>
    <row r="17" spans="2:10" ht="19.5" customHeight="1">
      <c r="B17" s="8">
        <v>11</v>
      </c>
      <c r="C17" s="18">
        <v>196208</v>
      </c>
      <c r="D17" s="37" t="s">
        <v>62</v>
      </c>
      <c r="E17" s="38" t="s">
        <v>83</v>
      </c>
      <c r="F17" s="18">
        <v>20134137542</v>
      </c>
      <c r="G17" s="38" t="s">
        <v>84</v>
      </c>
      <c r="H17" s="39">
        <v>3524.1</v>
      </c>
      <c r="I17" s="39"/>
      <c r="J17" s="40"/>
    </row>
    <row r="18" spans="2:10" ht="19.5" customHeight="1">
      <c r="B18" s="8">
        <v>12</v>
      </c>
      <c r="C18" s="18">
        <v>196227</v>
      </c>
      <c r="D18" s="37" t="s">
        <v>62</v>
      </c>
      <c r="E18" s="38" t="s">
        <v>85</v>
      </c>
      <c r="F18" s="18">
        <v>10067270997</v>
      </c>
      <c r="G18" s="38" t="s">
        <v>86</v>
      </c>
      <c r="H18" s="39">
        <v>1020</v>
      </c>
      <c r="I18" s="39"/>
      <c r="J18" s="40"/>
    </row>
    <row r="19" spans="2:10" ht="21.75" customHeight="1">
      <c r="B19" s="8">
        <v>13</v>
      </c>
      <c r="C19" s="18">
        <v>196262</v>
      </c>
      <c r="D19" s="37" t="s">
        <v>62</v>
      </c>
      <c r="E19" s="38" t="s">
        <v>87</v>
      </c>
      <c r="F19" s="18">
        <v>20508934565</v>
      </c>
      <c r="G19" s="38" t="s">
        <v>88</v>
      </c>
      <c r="H19" s="39">
        <v>19570</v>
      </c>
      <c r="I19" s="39"/>
      <c r="J19" s="40"/>
    </row>
    <row r="20" spans="2:10" ht="23.25" customHeight="1">
      <c r="B20" s="8">
        <v>14</v>
      </c>
      <c r="C20" s="18">
        <v>196268</v>
      </c>
      <c r="D20" s="37" t="s">
        <v>62</v>
      </c>
      <c r="E20" s="38" t="s">
        <v>89</v>
      </c>
      <c r="F20" s="18">
        <v>20508934565</v>
      </c>
      <c r="G20" s="38" t="s">
        <v>88</v>
      </c>
      <c r="H20" s="39">
        <v>2650</v>
      </c>
      <c r="I20" s="39"/>
      <c r="J20" s="40"/>
    </row>
    <row r="21" spans="2:10" ht="21" customHeight="1">
      <c r="B21" s="8">
        <v>15</v>
      </c>
      <c r="C21" s="18">
        <v>196278</v>
      </c>
      <c r="D21" s="37" t="s">
        <v>62</v>
      </c>
      <c r="E21" s="38" t="s">
        <v>90</v>
      </c>
      <c r="F21" s="18">
        <v>20551450679</v>
      </c>
      <c r="G21" s="38" t="s">
        <v>91</v>
      </c>
      <c r="H21" s="39">
        <v>14230</v>
      </c>
      <c r="I21" s="39"/>
      <c r="J21" s="40"/>
    </row>
    <row r="22" spans="2:10" ht="22.5" customHeight="1">
      <c r="B22" s="8">
        <v>16</v>
      </c>
      <c r="C22" s="18">
        <v>196492</v>
      </c>
      <c r="D22" s="37" t="s">
        <v>62</v>
      </c>
      <c r="E22" s="38" t="s">
        <v>92</v>
      </c>
      <c r="F22" s="18">
        <v>20389230724</v>
      </c>
      <c r="G22" s="38" t="s">
        <v>64</v>
      </c>
      <c r="H22" s="39">
        <v>1743</v>
      </c>
      <c r="I22" s="39"/>
      <c r="J22" s="40"/>
    </row>
    <row r="23" spans="2:10" ht="20.25" customHeight="1">
      <c r="B23" s="8">
        <v>17</v>
      </c>
      <c r="C23" s="18">
        <v>196493</v>
      </c>
      <c r="D23" s="37" t="s">
        <v>62</v>
      </c>
      <c r="E23" s="38" t="s">
        <v>93</v>
      </c>
      <c r="F23" s="18">
        <v>20508934565</v>
      </c>
      <c r="G23" s="38" t="s">
        <v>88</v>
      </c>
      <c r="H23" s="39">
        <v>31500</v>
      </c>
      <c r="I23" s="39"/>
      <c r="J23" s="40"/>
    </row>
    <row r="24" spans="2:10" ht="16.5" customHeight="1">
      <c r="B24" s="8">
        <v>18</v>
      </c>
      <c r="C24" s="18">
        <v>196615</v>
      </c>
      <c r="D24" s="37" t="s">
        <v>62</v>
      </c>
      <c r="E24" s="38" t="s">
        <v>94</v>
      </c>
      <c r="F24" s="18">
        <v>20477983708</v>
      </c>
      <c r="G24" s="38" t="s">
        <v>95</v>
      </c>
      <c r="H24" s="39">
        <v>1486.64</v>
      </c>
      <c r="I24" s="39"/>
      <c r="J24" s="40"/>
    </row>
    <row r="25" spans="2:10" ht="22.5" customHeight="1">
      <c r="B25" s="8">
        <v>19</v>
      </c>
      <c r="C25" s="18">
        <v>196658</v>
      </c>
      <c r="D25" s="37" t="s">
        <v>62</v>
      </c>
      <c r="E25" s="38" t="s">
        <v>96</v>
      </c>
      <c r="F25" s="18">
        <v>20555815418</v>
      </c>
      <c r="G25" s="38" t="s">
        <v>97</v>
      </c>
      <c r="H25" s="39">
        <v>559.04</v>
      </c>
      <c r="I25" s="39"/>
      <c r="J25" s="40"/>
    </row>
    <row r="26" spans="2:10" ht="23.25" customHeight="1">
      <c r="B26" s="8">
        <v>20</v>
      </c>
      <c r="C26" s="18">
        <v>196695</v>
      </c>
      <c r="D26" s="37" t="s">
        <v>62</v>
      </c>
      <c r="E26" s="38" t="s">
        <v>98</v>
      </c>
      <c r="F26" s="18">
        <v>20601501318</v>
      </c>
      <c r="G26" s="38" t="s">
        <v>99</v>
      </c>
      <c r="H26" s="39">
        <v>22000</v>
      </c>
      <c r="I26" s="39"/>
      <c r="J26" s="40"/>
    </row>
    <row r="27" spans="2:10" ht="30" customHeight="1">
      <c r="B27" s="8">
        <v>21</v>
      </c>
      <c r="C27" s="18">
        <v>196776</v>
      </c>
      <c r="D27" s="37" t="s">
        <v>62</v>
      </c>
      <c r="E27" s="38" t="s">
        <v>100</v>
      </c>
      <c r="F27" s="18">
        <v>20524938201</v>
      </c>
      <c r="G27" s="38" t="s">
        <v>101</v>
      </c>
      <c r="H27" s="39">
        <v>3027.88</v>
      </c>
      <c r="I27" s="39"/>
      <c r="J27" s="40"/>
    </row>
    <row r="28" spans="2:10" ht="23.25" customHeight="1">
      <c r="B28" s="8">
        <v>22</v>
      </c>
      <c r="C28" s="18">
        <v>196777</v>
      </c>
      <c r="D28" s="37" t="s">
        <v>62</v>
      </c>
      <c r="E28" s="38" t="s">
        <v>100</v>
      </c>
      <c r="F28" s="18">
        <v>20492631800</v>
      </c>
      <c r="G28" s="38" t="s">
        <v>102</v>
      </c>
      <c r="H28" s="39">
        <v>118.59</v>
      </c>
      <c r="I28" s="39"/>
      <c r="J28" s="40"/>
    </row>
    <row r="29" spans="2:10" ht="33" customHeight="1">
      <c r="B29" s="8">
        <v>23</v>
      </c>
      <c r="C29" s="18">
        <v>196780</v>
      </c>
      <c r="D29" s="37" t="s">
        <v>62</v>
      </c>
      <c r="E29" s="38" t="s">
        <v>100</v>
      </c>
      <c r="F29" s="18">
        <v>20512026274</v>
      </c>
      <c r="G29" s="38" t="s">
        <v>103</v>
      </c>
      <c r="H29" s="39">
        <v>13051.98</v>
      </c>
      <c r="I29" s="39"/>
      <c r="J29" s="40"/>
    </row>
    <row r="30" spans="2:10" ht="25.5" customHeight="1">
      <c r="B30" s="8">
        <v>24</v>
      </c>
      <c r="C30" s="18">
        <v>196791</v>
      </c>
      <c r="D30" s="37" t="s">
        <v>62</v>
      </c>
      <c r="E30" s="38" t="s">
        <v>100</v>
      </c>
      <c r="F30" s="18">
        <v>20112091221</v>
      </c>
      <c r="G30" s="38" t="s">
        <v>104</v>
      </c>
      <c r="H30" s="39">
        <v>681.45</v>
      </c>
      <c r="I30" s="39"/>
      <c r="J30" s="40"/>
    </row>
    <row r="31" spans="2:10" ht="24.75" customHeight="1">
      <c r="B31" s="8">
        <v>25</v>
      </c>
      <c r="C31" s="18">
        <v>196794</v>
      </c>
      <c r="D31" s="37" t="s">
        <v>62</v>
      </c>
      <c r="E31" s="38" t="s">
        <v>100</v>
      </c>
      <c r="F31" s="18">
        <v>2034852391</v>
      </c>
      <c r="G31" s="38" t="s">
        <v>105</v>
      </c>
      <c r="H31" s="39">
        <v>9383.24</v>
      </c>
      <c r="I31" s="39"/>
      <c r="J31" s="40"/>
    </row>
    <row r="32" spans="2:10" ht="27" customHeight="1">
      <c r="B32" s="8">
        <v>26</v>
      </c>
      <c r="C32" s="18">
        <v>196799</v>
      </c>
      <c r="D32" s="37" t="s">
        <v>62</v>
      </c>
      <c r="E32" s="38" t="s">
        <v>100</v>
      </c>
      <c r="F32" s="18">
        <v>20100038146</v>
      </c>
      <c r="G32" s="38" t="s">
        <v>106</v>
      </c>
      <c r="H32" s="39">
        <v>2127.54</v>
      </c>
      <c r="I32" s="39"/>
      <c r="J32" s="40"/>
    </row>
    <row r="33" spans="2:10" ht="30" customHeight="1">
      <c r="B33" s="8">
        <v>27</v>
      </c>
      <c r="C33" s="18">
        <v>196805</v>
      </c>
      <c r="D33" s="37" t="s">
        <v>62</v>
      </c>
      <c r="E33" s="38" t="s">
        <v>100</v>
      </c>
      <c r="F33" s="18">
        <v>20125412875</v>
      </c>
      <c r="G33" s="38" t="s">
        <v>107</v>
      </c>
      <c r="H33" s="39">
        <v>32686</v>
      </c>
      <c r="I33" s="39"/>
      <c r="J33" s="40"/>
    </row>
    <row r="34" spans="2:10" ht="27.75" customHeight="1">
      <c r="B34" s="8">
        <v>28</v>
      </c>
      <c r="C34" s="18">
        <v>196807</v>
      </c>
      <c r="D34" s="37" t="s">
        <v>62</v>
      </c>
      <c r="E34" s="38" t="s">
        <v>100</v>
      </c>
      <c r="F34" s="18">
        <v>10440075660</v>
      </c>
      <c r="G34" s="38" t="s">
        <v>108</v>
      </c>
      <c r="H34" s="39">
        <v>629.53</v>
      </c>
      <c r="I34" s="39"/>
      <c r="J34" s="40"/>
    </row>
    <row r="35" spans="2:10" ht="27.75" customHeight="1">
      <c r="B35" s="8">
        <v>29</v>
      </c>
      <c r="C35" s="18">
        <v>196809</v>
      </c>
      <c r="D35" s="37" t="s">
        <v>62</v>
      </c>
      <c r="E35" s="38" t="s">
        <v>100</v>
      </c>
      <c r="F35" s="18">
        <v>20600875826</v>
      </c>
      <c r="G35" s="38" t="s">
        <v>109</v>
      </c>
      <c r="H35" s="39">
        <v>111.51</v>
      </c>
      <c r="I35" s="39"/>
      <c r="J35" s="40"/>
    </row>
    <row r="36" spans="2:10" ht="24" customHeight="1">
      <c r="B36" s="8">
        <v>30</v>
      </c>
      <c r="C36" s="18">
        <v>196810</v>
      </c>
      <c r="D36" s="37" t="s">
        <v>62</v>
      </c>
      <c r="E36" s="38" t="s">
        <v>100</v>
      </c>
      <c r="F36" s="18">
        <v>20101578543</v>
      </c>
      <c r="G36" s="38" t="s">
        <v>110</v>
      </c>
      <c r="H36" s="39">
        <v>253.7</v>
      </c>
      <c r="I36" s="39"/>
      <c r="J36" s="40"/>
    </row>
    <row r="37" spans="2:10" ht="29.25" customHeight="1">
      <c r="B37" s="8">
        <v>31</v>
      </c>
      <c r="C37" s="18">
        <v>196811</v>
      </c>
      <c r="D37" s="37" t="s">
        <v>62</v>
      </c>
      <c r="E37" s="38" t="s">
        <v>100</v>
      </c>
      <c r="F37" s="18">
        <v>20548337845</v>
      </c>
      <c r="G37" s="38" t="s">
        <v>111</v>
      </c>
      <c r="H37" s="39">
        <v>389.4</v>
      </c>
      <c r="I37" s="39"/>
      <c r="J37" s="40"/>
    </row>
    <row r="38" spans="2:10" ht="24.75" customHeight="1">
      <c r="B38" s="8">
        <v>32</v>
      </c>
      <c r="C38" s="18">
        <v>196971</v>
      </c>
      <c r="D38" s="37" t="s">
        <v>62</v>
      </c>
      <c r="E38" s="38" t="s">
        <v>100</v>
      </c>
      <c r="F38" s="18">
        <v>20100038146</v>
      </c>
      <c r="G38" s="38" t="s">
        <v>106</v>
      </c>
      <c r="H38" s="39">
        <v>2147.6</v>
      </c>
      <c r="I38" s="39"/>
      <c r="J38" s="40"/>
    </row>
    <row r="39" spans="2:10" ht="24.75" customHeight="1">
      <c r="B39" s="8">
        <v>33</v>
      </c>
      <c r="C39" s="18">
        <v>196985</v>
      </c>
      <c r="D39" s="37" t="s">
        <v>62</v>
      </c>
      <c r="E39" s="38" t="s">
        <v>100</v>
      </c>
      <c r="F39" s="18">
        <v>20601207436</v>
      </c>
      <c r="G39" s="38" t="s">
        <v>112</v>
      </c>
      <c r="H39" s="39">
        <v>713.9</v>
      </c>
      <c r="I39" s="39"/>
      <c r="J39" s="40"/>
    </row>
    <row r="40" spans="2:10" ht="24" customHeight="1">
      <c r="B40" s="8">
        <v>34</v>
      </c>
      <c r="C40" s="18">
        <v>196987</v>
      </c>
      <c r="D40" s="37" t="s">
        <v>62</v>
      </c>
      <c r="E40" s="38" t="s">
        <v>113</v>
      </c>
      <c r="F40" s="18">
        <v>20601230951</v>
      </c>
      <c r="G40" s="38" t="s">
        <v>114</v>
      </c>
      <c r="H40" s="39">
        <v>112500.02</v>
      </c>
      <c r="I40" s="39"/>
      <c r="J40" s="40"/>
    </row>
    <row r="41" spans="2:10" ht="23.25" customHeight="1">
      <c r="B41" s="8">
        <v>35</v>
      </c>
      <c r="C41" s="18">
        <v>196988</v>
      </c>
      <c r="D41" s="37" t="s">
        <v>62</v>
      </c>
      <c r="E41" s="38" t="s">
        <v>100</v>
      </c>
      <c r="F41" s="18">
        <v>10081452488</v>
      </c>
      <c r="G41" s="38" t="s">
        <v>115</v>
      </c>
      <c r="H41" s="39">
        <v>1463.2</v>
      </c>
      <c r="I41" s="39"/>
      <c r="J41" s="40"/>
    </row>
    <row r="42" spans="2:10" ht="24" customHeight="1">
      <c r="B42" s="8">
        <v>36</v>
      </c>
      <c r="C42" s="18">
        <v>196989</v>
      </c>
      <c r="D42" s="37" t="s">
        <v>62</v>
      </c>
      <c r="E42" s="38" t="s">
        <v>100</v>
      </c>
      <c r="F42" s="18">
        <v>10442653700</v>
      </c>
      <c r="G42" s="38" t="s">
        <v>116</v>
      </c>
      <c r="H42" s="39">
        <v>4071</v>
      </c>
      <c r="I42" s="39"/>
      <c r="J42" s="40"/>
    </row>
    <row r="43" spans="2:10" ht="25.5" customHeight="1">
      <c r="B43" s="8">
        <v>37</v>
      </c>
      <c r="C43" s="18">
        <v>197021</v>
      </c>
      <c r="D43" s="37" t="s">
        <v>62</v>
      </c>
      <c r="E43" s="38" t="s">
        <v>117</v>
      </c>
      <c r="F43" s="18">
        <v>20475428634</v>
      </c>
      <c r="G43" s="38" t="s">
        <v>118</v>
      </c>
      <c r="H43" s="39">
        <v>25509.21</v>
      </c>
      <c r="I43" s="39"/>
      <c r="J43" s="40"/>
    </row>
    <row r="44" spans="2:10" ht="28.5" customHeight="1">
      <c r="B44" s="8">
        <v>38</v>
      </c>
      <c r="C44" s="18">
        <v>197066</v>
      </c>
      <c r="D44" s="37" t="s">
        <v>62</v>
      </c>
      <c r="E44" s="38" t="s">
        <v>119</v>
      </c>
      <c r="F44" s="18">
        <v>20566149151</v>
      </c>
      <c r="G44" s="38" t="s">
        <v>120</v>
      </c>
      <c r="H44" s="39">
        <v>6370</v>
      </c>
      <c r="I44" s="39"/>
      <c r="J44" s="40"/>
    </row>
    <row r="45" spans="2:10" ht="22.5" customHeight="1">
      <c r="B45" s="8">
        <v>39</v>
      </c>
      <c r="C45" s="18">
        <v>197153</v>
      </c>
      <c r="D45" s="37" t="s">
        <v>62</v>
      </c>
      <c r="E45" s="38" t="s">
        <v>121</v>
      </c>
      <c r="F45" s="18">
        <v>20131191040</v>
      </c>
      <c r="G45" s="38" t="s">
        <v>122</v>
      </c>
      <c r="H45" s="39">
        <v>17244</v>
      </c>
      <c r="I45" s="39"/>
      <c r="J45" s="40"/>
    </row>
    <row r="46" spans="2:10" ht="28.5" customHeight="1">
      <c r="B46" s="8">
        <v>40</v>
      </c>
      <c r="C46" s="18">
        <v>197154</v>
      </c>
      <c r="D46" s="37" t="s">
        <v>62</v>
      </c>
      <c r="E46" s="38" t="s">
        <v>123</v>
      </c>
      <c r="F46" s="18">
        <v>20514512877</v>
      </c>
      <c r="G46" s="38" t="s">
        <v>66</v>
      </c>
      <c r="H46" s="39">
        <v>9990</v>
      </c>
      <c r="I46" s="39"/>
      <c r="J46" s="40"/>
    </row>
    <row r="47" spans="2:10" ht="23.25" customHeight="1">
      <c r="B47" s="8">
        <v>41</v>
      </c>
      <c r="C47" s="18">
        <v>197259</v>
      </c>
      <c r="D47" s="37" t="s">
        <v>62</v>
      </c>
      <c r="E47" s="38" t="s">
        <v>124</v>
      </c>
      <c r="F47" s="18">
        <v>20451637844</v>
      </c>
      <c r="G47" s="38" t="s">
        <v>125</v>
      </c>
      <c r="H47" s="39">
        <v>10087.46</v>
      </c>
      <c r="I47" s="39"/>
      <c r="J47" s="40"/>
    </row>
    <row r="48" spans="2:10" ht="26.25" customHeight="1">
      <c r="B48" s="8">
        <v>42</v>
      </c>
      <c r="C48" s="18">
        <v>197310</v>
      </c>
      <c r="D48" s="37" t="s">
        <v>62</v>
      </c>
      <c r="E48" s="38" t="s">
        <v>126</v>
      </c>
      <c r="F48" s="18">
        <v>10067270997</v>
      </c>
      <c r="G48" s="38" t="s">
        <v>86</v>
      </c>
      <c r="H48" s="39">
        <v>360</v>
      </c>
      <c r="I48" s="39"/>
      <c r="J48" s="40"/>
    </row>
    <row r="49" spans="2:10" ht="24.75" customHeight="1">
      <c r="B49" s="8">
        <v>43</v>
      </c>
      <c r="C49" s="18">
        <v>197503</v>
      </c>
      <c r="D49" s="37" t="s">
        <v>62</v>
      </c>
      <c r="E49" s="38" t="s">
        <v>127</v>
      </c>
      <c r="F49" s="18">
        <v>20524651174</v>
      </c>
      <c r="G49" s="38" t="s">
        <v>128</v>
      </c>
      <c r="H49" s="39">
        <v>174000</v>
      </c>
      <c r="I49" s="39"/>
      <c r="J49" s="40"/>
    </row>
    <row r="50" spans="2:10" ht="24.75" customHeight="1">
      <c r="B50" s="8">
        <v>44</v>
      </c>
      <c r="C50" s="18">
        <v>197541</v>
      </c>
      <c r="D50" s="37" t="s">
        <v>62</v>
      </c>
      <c r="E50" s="38" t="s">
        <v>129</v>
      </c>
      <c r="F50" s="18">
        <v>20509159051</v>
      </c>
      <c r="G50" s="38" t="s">
        <v>130</v>
      </c>
      <c r="H50" s="39">
        <v>219480</v>
      </c>
      <c r="I50" s="39"/>
      <c r="J50" s="40"/>
    </row>
    <row r="51" spans="2:10" ht="24.75" customHeight="1">
      <c r="B51" s="8">
        <v>45</v>
      </c>
      <c r="C51" s="18">
        <v>197569</v>
      </c>
      <c r="D51" s="37" t="s">
        <v>62</v>
      </c>
      <c r="E51" s="38" t="s">
        <v>131</v>
      </c>
      <c r="F51" s="18">
        <v>20601230951</v>
      </c>
      <c r="G51" s="38" t="s">
        <v>114</v>
      </c>
      <c r="H51" s="37"/>
      <c r="I51" s="39">
        <v>19525.2</v>
      </c>
      <c r="J51" s="2"/>
    </row>
    <row r="52" spans="2:10" ht="27.75" customHeight="1">
      <c r="B52" s="8">
        <v>46</v>
      </c>
      <c r="C52" s="18">
        <v>197622</v>
      </c>
      <c r="D52" s="37" t="s">
        <v>62</v>
      </c>
      <c r="E52" s="38" t="s">
        <v>132</v>
      </c>
      <c r="F52" s="18">
        <v>20467500041</v>
      </c>
      <c r="G52" s="38" t="s">
        <v>133</v>
      </c>
      <c r="H52" s="39">
        <v>1800</v>
      </c>
      <c r="I52" s="39"/>
      <c r="J52" s="40"/>
    </row>
    <row r="53" spans="2:10" ht="20.25">
      <c r="B53" s="57" t="s">
        <v>135</v>
      </c>
      <c r="C53" s="58"/>
      <c r="D53" s="58"/>
      <c r="E53" s="58"/>
      <c r="F53" s="58"/>
      <c r="G53" s="58"/>
      <c r="H53" s="58"/>
      <c r="I53" s="58"/>
      <c r="J53" s="58"/>
    </row>
    <row r="54" spans="2:10" ht="20.25">
      <c r="B54" s="48"/>
      <c r="C54" s="48"/>
      <c r="D54" s="48"/>
      <c r="E54" s="48"/>
      <c r="F54" s="48"/>
      <c r="G54" s="49"/>
      <c r="H54" s="50" t="s">
        <v>277</v>
      </c>
      <c r="I54" s="51" t="s">
        <v>57</v>
      </c>
      <c r="J54" s="48"/>
    </row>
    <row r="55" spans="2:10" ht="33.75">
      <c r="B55" s="8">
        <v>1</v>
      </c>
      <c r="C55" s="18">
        <v>195425</v>
      </c>
      <c r="D55" s="18" t="s">
        <v>62</v>
      </c>
      <c r="E55" s="38" t="s">
        <v>136</v>
      </c>
      <c r="F55" s="18">
        <v>1010101010</v>
      </c>
      <c r="G55" s="37" t="s">
        <v>137</v>
      </c>
      <c r="H55" s="44"/>
      <c r="I55" s="39">
        <v>222300</v>
      </c>
      <c r="J55" s="39"/>
    </row>
    <row r="56" spans="2:10" ht="56.25">
      <c r="B56" s="8">
        <v>2</v>
      </c>
      <c r="C56" s="18">
        <v>195538</v>
      </c>
      <c r="D56" s="18" t="s">
        <v>62</v>
      </c>
      <c r="E56" s="38" t="s">
        <v>138</v>
      </c>
      <c r="F56" s="18">
        <v>20555441585</v>
      </c>
      <c r="G56" s="37" t="s">
        <v>139</v>
      </c>
      <c r="H56" s="39">
        <v>9204</v>
      </c>
      <c r="I56" s="45"/>
      <c r="J56" s="39"/>
    </row>
    <row r="57" spans="2:10" ht="45">
      <c r="B57" s="8">
        <v>3</v>
      </c>
      <c r="C57" s="18">
        <v>195541</v>
      </c>
      <c r="D57" s="18" t="s">
        <v>62</v>
      </c>
      <c r="E57" s="38" t="s">
        <v>140</v>
      </c>
      <c r="F57" s="18">
        <v>20100011884</v>
      </c>
      <c r="G57" s="37" t="s">
        <v>141</v>
      </c>
      <c r="H57" s="39">
        <v>262.61</v>
      </c>
      <c r="I57" s="45"/>
      <c r="J57" s="39"/>
    </row>
    <row r="58" spans="2:10" ht="56.25">
      <c r="B58" s="8">
        <v>4</v>
      </c>
      <c r="C58" s="18">
        <v>195544</v>
      </c>
      <c r="D58" s="18" t="s">
        <v>62</v>
      </c>
      <c r="E58" s="38" t="s">
        <v>142</v>
      </c>
      <c r="F58" s="18">
        <v>20510675097</v>
      </c>
      <c r="G58" s="37" t="s">
        <v>143</v>
      </c>
      <c r="H58" s="39">
        <v>16284</v>
      </c>
      <c r="I58" s="45"/>
      <c r="J58" s="39"/>
    </row>
    <row r="59" spans="2:10" ht="56.25">
      <c r="B59" s="8">
        <v>5</v>
      </c>
      <c r="C59" s="18">
        <v>195548</v>
      </c>
      <c r="D59" s="18" t="s">
        <v>62</v>
      </c>
      <c r="E59" s="38" t="s">
        <v>142</v>
      </c>
      <c r="F59" s="18">
        <v>20478145960</v>
      </c>
      <c r="G59" s="37" t="s">
        <v>144</v>
      </c>
      <c r="H59" s="39">
        <v>2596</v>
      </c>
      <c r="I59" s="45"/>
      <c r="J59" s="39"/>
    </row>
    <row r="60" spans="2:10" ht="56.25">
      <c r="B60" s="8">
        <v>6</v>
      </c>
      <c r="C60" s="18">
        <v>195567</v>
      </c>
      <c r="D60" s="18" t="s">
        <v>62</v>
      </c>
      <c r="E60" s="38" t="s">
        <v>145</v>
      </c>
      <c r="F60" s="18">
        <v>20108001535</v>
      </c>
      <c r="G60" s="37" t="s">
        <v>146</v>
      </c>
      <c r="H60" s="39">
        <v>32000</v>
      </c>
      <c r="I60" s="45"/>
      <c r="J60" s="39"/>
    </row>
    <row r="61" spans="2:10" ht="33.75">
      <c r="B61" s="8">
        <v>7</v>
      </c>
      <c r="C61" s="18">
        <v>195573</v>
      </c>
      <c r="D61" s="18" t="s">
        <v>62</v>
      </c>
      <c r="E61" s="38" t="s">
        <v>147</v>
      </c>
      <c r="F61" s="18">
        <v>10061540593</v>
      </c>
      <c r="G61" s="37" t="s">
        <v>148</v>
      </c>
      <c r="H61" s="39">
        <v>24000</v>
      </c>
      <c r="I61" s="45"/>
      <c r="J61" s="39"/>
    </row>
    <row r="62" spans="2:10" ht="45">
      <c r="B62" s="8">
        <v>8</v>
      </c>
      <c r="C62" s="18">
        <v>195574</v>
      </c>
      <c r="D62" s="18" t="s">
        <v>62</v>
      </c>
      <c r="E62" s="38" t="s">
        <v>149</v>
      </c>
      <c r="F62" s="18">
        <v>20600132041</v>
      </c>
      <c r="G62" s="37" t="s">
        <v>150</v>
      </c>
      <c r="H62" s="39">
        <v>29381.86</v>
      </c>
      <c r="I62" s="45"/>
      <c r="J62" s="39"/>
    </row>
    <row r="63" spans="2:10" ht="33.75">
      <c r="B63" s="8">
        <v>9</v>
      </c>
      <c r="C63" s="18">
        <v>195636</v>
      </c>
      <c r="D63" s="18" t="s">
        <v>62</v>
      </c>
      <c r="E63" s="38" t="s">
        <v>151</v>
      </c>
      <c r="F63" s="18">
        <v>20514512877</v>
      </c>
      <c r="G63" s="37" t="s">
        <v>66</v>
      </c>
      <c r="H63" s="39">
        <v>1180.98</v>
      </c>
      <c r="I63" s="45"/>
      <c r="J63" s="39"/>
    </row>
    <row r="64" spans="2:10" ht="45">
      <c r="B64" s="8">
        <v>10</v>
      </c>
      <c r="C64" s="18">
        <v>195721</v>
      </c>
      <c r="D64" s="18" t="s">
        <v>62</v>
      </c>
      <c r="E64" s="38" t="s">
        <v>152</v>
      </c>
      <c r="F64" s="18">
        <v>10068472178</v>
      </c>
      <c r="G64" s="37" t="s">
        <v>153</v>
      </c>
      <c r="H64" s="39">
        <v>15490</v>
      </c>
      <c r="I64" s="45"/>
      <c r="J64" s="39"/>
    </row>
    <row r="65" spans="2:10" ht="45">
      <c r="B65" s="8">
        <v>11</v>
      </c>
      <c r="C65" s="18">
        <v>195727</v>
      </c>
      <c r="D65" s="18" t="s">
        <v>62</v>
      </c>
      <c r="E65" s="38" t="s">
        <v>154</v>
      </c>
      <c r="F65" s="18">
        <v>20106696269</v>
      </c>
      <c r="G65" s="37" t="s">
        <v>155</v>
      </c>
      <c r="H65" s="39">
        <v>4153.6</v>
      </c>
      <c r="I65" s="45"/>
      <c r="J65" s="39"/>
    </row>
    <row r="66" spans="2:10" ht="45">
      <c r="B66" s="8">
        <v>12</v>
      </c>
      <c r="C66" s="18">
        <v>195732</v>
      </c>
      <c r="D66" s="18" t="s">
        <v>62</v>
      </c>
      <c r="E66" s="38" t="s">
        <v>156</v>
      </c>
      <c r="F66" s="18">
        <v>20108001535</v>
      </c>
      <c r="G66" s="37" t="s">
        <v>146</v>
      </c>
      <c r="H66" s="39">
        <v>12000</v>
      </c>
      <c r="I66" s="45"/>
      <c r="J66" s="39"/>
    </row>
    <row r="67" spans="2:10" ht="56.25">
      <c r="B67" s="8">
        <v>13</v>
      </c>
      <c r="C67" s="18">
        <v>195910</v>
      </c>
      <c r="D67" s="18" t="s">
        <v>62</v>
      </c>
      <c r="E67" s="38" t="s">
        <v>157</v>
      </c>
      <c r="F67" s="18">
        <v>20506123411</v>
      </c>
      <c r="G67" s="37" t="s">
        <v>158</v>
      </c>
      <c r="H67" s="39">
        <v>74800</v>
      </c>
      <c r="I67" s="45"/>
      <c r="J67" s="39"/>
    </row>
    <row r="68" spans="2:10" ht="33.75">
      <c r="B68" s="8">
        <v>14</v>
      </c>
      <c r="C68" s="18">
        <v>195969</v>
      </c>
      <c r="D68" s="18" t="s">
        <v>62</v>
      </c>
      <c r="E68" s="38" t="s">
        <v>159</v>
      </c>
      <c r="F68" s="18">
        <v>20100152356</v>
      </c>
      <c r="G68" s="37" t="s">
        <v>160</v>
      </c>
      <c r="H68" s="39">
        <v>4259.97</v>
      </c>
      <c r="I68" s="45"/>
      <c r="J68" s="39"/>
    </row>
    <row r="69" spans="2:10" ht="33.75">
      <c r="B69" s="8">
        <v>15</v>
      </c>
      <c r="C69" s="18">
        <v>196085</v>
      </c>
      <c r="D69" s="18" t="s">
        <v>62</v>
      </c>
      <c r="E69" s="38" t="s">
        <v>161</v>
      </c>
      <c r="F69" s="18">
        <v>20600594410</v>
      </c>
      <c r="G69" s="37" t="s">
        <v>162</v>
      </c>
      <c r="H69" s="39">
        <v>310</v>
      </c>
      <c r="I69" s="45"/>
      <c r="J69" s="39"/>
    </row>
    <row r="70" spans="2:10" ht="12.75">
      <c r="B70" s="8">
        <v>16</v>
      </c>
      <c r="C70" s="18">
        <v>196176</v>
      </c>
      <c r="D70" s="18" t="s">
        <v>62</v>
      </c>
      <c r="E70" s="38" t="s">
        <v>163</v>
      </c>
      <c r="F70" s="18">
        <v>20100017491</v>
      </c>
      <c r="G70" s="37" t="s">
        <v>164</v>
      </c>
      <c r="H70" s="39">
        <v>44.6</v>
      </c>
      <c r="I70" s="45"/>
      <c r="J70" s="39"/>
    </row>
    <row r="71" spans="2:10" ht="45">
      <c r="B71" s="8">
        <v>17</v>
      </c>
      <c r="C71" s="18">
        <v>196181</v>
      </c>
      <c r="D71" s="18" t="s">
        <v>62</v>
      </c>
      <c r="E71" s="38" t="s">
        <v>165</v>
      </c>
      <c r="F71" s="18">
        <v>20537146410</v>
      </c>
      <c r="G71" s="37" t="s">
        <v>166</v>
      </c>
      <c r="H71" s="39">
        <v>28500</v>
      </c>
      <c r="I71" s="45"/>
      <c r="J71" s="39"/>
    </row>
    <row r="72" spans="2:10" ht="22.5">
      <c r="B72" s="8">
        <v>18</v>
      </c>
      <c r="C72" s="18">
        <v>196196</v>
      </c>
      <c r="D72" s="18" t="s">
        <v>62</v>
      </c>
      <c r="E72" s="38" t="s">
        <v>167</v>
      </c>
      <c r="F72" s="18">
        <v>20513897601</v>
      </c>
      <c r="G72" s="37" t="s">
        <v>168</v>
      </c>
      <c r="H72" s="39">
        <v>920</v>
      </c>
      <c r="I72" s="45"/>
      <c r="J72" s="39"/>
    </row>
    <row r="73" spans="2:10" ht="33.75">
      <c r="B73" s="8">
        <v>19</v>
      </c>
      <c r="C73" s="18">
        <v>196197</v>
      </c>
      <c r="D73" s="18" t="s">
        <v>62</v>
      </c>
      <c r="E73" s="38" t="s">
        <v>169</v>
      </c>
      <c r="F73" s="37">
        <v>20550943817</v>
      </c>
      <c r="G73" s="37" t="s">
        <v>170</v>
      </c>
      <c r="H73" s="33">
        <v>30916</v>
      </c>
      <c r="I73" s="45"/>
      <c r="J73" s="46"/>
    </row>
    <row r="74" spans="2:10" ht="33.75">
      <c r="B74" s="8">
        <v>20</v>
      </c>
      <c r="C74" s="18">
        <v>196284</v>
      </c>
      <c r="D74" s="18" t="s">
        <v>62</v>
      </c>
      <c r="E74" s="38" t="s">
        <v>171</v>
      </c>
      <c r="F74" s="37">
        <v>20513158808</v>
      </c>
      <c r="G74" s="37" t="s">
        <v>172</v>
      </c>
      <c r="H74" s="33">
        <v>137400</v>
      </c>
      <c r="I74" s="45"/>
      <c r="J74" s="37"/>
    </row>
    <row r="75" spans="2:10" ht="45">
      <c r="B75" s="8">
        <v>21</v>
      </c>
      <c r="C75" s="18">
        <v>196289</v>
      </c>
      <c r="D75" s="18" t="s">
        <v>62</v>
      </c>
      <c r="E75" s="38" t="s">
        <v>173</v>
      </c>
      <c r="F75" s="37">
        <v>20600013590</v>
      </c>
      <c r="G75" s="37" t="s">
        <v>174</v>
      </c>
      <c r="H75" s="33">
        <v>97892.8</v>
      </c>
      <c r="I75" s="45"/>
      <c r="J75" s="37"/>
    </row>
    <row r="76" spans="2:10" ht="56.25">
      <c r="B76" s="8">
        <v>22</v>
      </c>
      <c r="C76" s="18">
        <v>196313</v>
      </c>
      <c r="D76" s="18" t="s">
        <v>62</v>
      </c>
      <c r="E76" s="38" t="s">
        <v>175</v>
      </c>
      <c r="F76" s="37">
        <v>20386227498</v>
      </c>
      <c r="G76" s="37" t="s">
        <v>176</v>
      </c>
      <c r="H76" s="33">
        <v>24800</v>
      </c>
      <c r="I76" s="45"/>
      <c r="J76" s="37"/>
    </row>
    <row r="77" spans="2:10" ht="22.5">
      <c r="B77" s="8">
        <v>23</v>
      </c>
      <c r="C77" s="18">
        <v>196322</v>
      </c>
      <c r="D77" s="18" t="s">
        <v>62</v>
      </c>
      <c r="E77" s="38" t="s">
        <v>177</v>
      </c>
      <c r="F77" s="37">
        <v>20515457021</v>
      </c>
      <c r="G77" s="37" t="s">
        <v>178</v>
      </c>
      <c r="H77" s="33">
        <v>30824.07</v>
      </c>
      <c r="I77" s="45"/>
      <c r="J77" s="37"/>
    </row>
    <row r="78" spans="2:10" ht="67.5">
      <c r="B78" s="8">
        <v>24</v>
      </c>
      <c r="C78" s="18">
        <v>196372</v>
      </c>
      <c r="D78" s="18" t="s">
        <v>62</v>
      </c>
      <c r="E78" s="38" t="s">
        <v>179</v>
      </c>
      <c r="F78" s="37">
        <v>20508478292</v>
      </c>
      <c r="G78" s="37" t="s">
        <v>180</v>
      </c>
      <c r="H78" s="33">
        <v>14160</v>
      </c>
      <c r="I78" s="45"/>
      <c r="J78" s="37"/>
    </row>
    <row r="79" spans="2:10" ht="45">
      <c r="B79" s="8">
        <v>25</v>
      </c>
      <c r="C79" s="18">
        <v>196385</v>
      </c>
      <c r="D79" s="18" t="s">
        <v>62</v>
      </c>
      <c r="E79" s="38" t="s">
        <v>181</v>
      </c>
      <c r="F79" s="37">
        <v>20543725821</v>
      </c>
      <c r="G79" s="37" t="s">
        <v>182</v>
      </c>
      <c r="H79" s="44"/>
      <c r="I79" s="33">
        <v>387.04</v>
      </c>
      <c r="J79" s="37"/>
    </row>
    <row r="80" spans="2:10" ht="45">
      <c r="B80" s="8">
        <v>26</v>
      </c>
      <c r="C80" s="18">
        <v>196400</v>
      </c>
      <c r="D80" s="18" t="s">
        <v>62</v>
      </c>
      <c r="E80" s="38" t="s">
        <v>183</v>
      </c>
      <c r="F80" s="37">
        <v>20512573160</v>
      </c>
      <c r="G80" s="37" t="s">
        <v>184</v>
      </c>
      <c r="H80" s="39">
        <v>23074.9</v>
      </c>
      <c r="I80" s="45"/>
      <c r="J80" s="37"/>
    </row>
    <row r="81" spans="2:10" ht="33.75">
      <c r="B81" s="8">
        <v>27</v>
      </c>
      <c r="C81" s="18">
        <v>196403</v>
      </c>
      <c r="D81" s="18" t="s">
        <v>62</v>
      </c>
      <c r="E81" s="38" t="s">
        <v>185</v>
      </c>
      <c r="F81" s="37">
        <v>20255390288</v>
      </c>
      <c r="G81" s="37" t="s">
        <v>186</v>
      </c>
      <c r="H81" s="39">
        <v>32399.38</v>
      </c>
      <c r="I81" s="45"/>
      <c r="J81" s="37"/>
    </row>
    <row r="82" spans="2:10" ht="22.5">
      <c r="B82" s="8">
        <v>28</v>
      </c>
      <c r="C82" s="18">
        <v>196482</v>
      </c>
      <c r="D82" s="18" t="s">
        <v>62</v>
      </c>
      <c r="E82" s="38" t="s">
        <v>187</v>
      </c>
      <c r="F82" s="37">
        <v>20510240368</v>
      </c>
      <c r="G82" s="37" t="s">
        <v>188</v>
      </c>
      <c r="H82" s="39">
        <v>9600</v>
      </c>
      <c r="I82" s="45"/>
      <c r="J82" s="37"/>
    </row>
    <row r="83" spans="2:10" ht="12.75">
      <c r="B83" s="8">
        <v>29</v>
      </c>
      <c r="C83" s="18">
        <v>196528</v>
      </c>
      <c r="D83" s="18" t="s">
        <v>62</v>
      </c>
      <c r="E83" s="38" t="s">
        <v>189</v>
      </c>
      <c r="F83" s="37">
        <v>20545557763</v>
      </c>
      <c r="G83" s="37" t="s">
        <v>190</v>
      </c>
      <c r="H83" s="39">
        <v>1620</v>
      </c>
      <c r="I83" s="45"/>
      <c r="J83" s="37"/>
    </row>
    <row r="84" spans="2:10" ht="45">
      <c r="B84" s="8">
        <v>30</v>
      </c>
      <c r="C84" s="18">
        <v>196537</v>
      </c>
      <c r="D84" s="18" t="s">
        <v>62</v>
      </c>
      <c r="E84" s="38" t="s">
        <v>191</v>
      </c>
      <c r="F84" s="37">
        <v>20600000293</v>
      </c>
      <c r="G84" s="37" t="s">
        <v>192</v>
      </c>
      <c r="H84" s="39">
        <v>29500</v>
      </c>
      <c r="I84" s="45"/>
      <c r="J84" s="37"/>
    </row>
    <row r="85" spans="2:10" ht="33.75">
      <c r="B85" s="8">
        <v>31</v>
      </c>
      <c r="C85" s="18">
        <v>196583</v>
      </c>
      <c r="D85" s="18" t="s">
        <v>62</v>
      </c>
      <c r="E85" s="38" t="s">
        <v>193</v>
      </c>
      <c r="F85" s="37">
        <v>20460486018</v>
      </c>
      <c r="G85" s="37" t="s">
        <v>194</v>
      </c>
      <c r="H85" s="39">
        <v>49955</v>
      </c>
      <c r="I85" s="45"/>
      <c r="J85" s="37"/>
    </row>
    <row r="86" spans="2:10" ht="22.5">
      <c r="B86" s="8">
        <v>32</v>
      </c>
      <c r="C86" s="18">
        <v>196584</v>
      </c>
      <c r="D86" s="18" t="s">
        <v>62</v>
      </c>
      <c r="E86" s="38" t="s">
        <v>195</v>
      </c>
      <c r="F86" s="37">
        <v>20100041953</v>
      </c>
      <c r="G86" s="37" t="s">
        <v>196</v>
      </c>
      <c r="H86" s="39">
        <v>614375.24</v>
      </c>
      <c r="I86" s="45"/>
      <c r="J86" s="37"/>
    </row>
    <row r="87" spans="2:10" ht="67.5">
      <c r="B87" s="8">
        <v>33</v>
      </c>
      <c r="C87" s="18">
        <v>196640</v>
      </c>
      <c r="D87" s="18" t="s">
        <v>62</v>
      </c>
      <c r="E87" s="38" t="s">
        <v>197</v>
      </c>
      <c r="F87" s="37">
        <v>20100075009</v>
      </c>
      <c r="G87" s="37" t="s">
        <v>198</v>
      </c>
      <c r="H87" s="39">
        <v>330400.55</v>
      </c>
      <c r="I87" s="45"/>
      <c r="J87" s="37"/>
    </row>
    <row r="88" spans="2:10" ht="45">
      <c r="B88" s="8">
        <v>34</v>
      </c>
      <c r="C88" s="18">
        <v>196651</v>
      </c>
      <c r="D88" s="18" t="s">
        <v>62</v>
      </c>
      <c r="E88" s="38" t="s">
        <v>199</v>
      </c>
      <c r="F88" s="37">
        <v>10105870014</v>
      </c>
      <c r="G88" s="37" t="s">
        <v>200</v>
      </c>
      <c r="H88" s="39">
        <v>20160</v>
      </c>
      <c r="I88" s="45"/>
      <c r="J88" s="37"/>
    </row>
    <row r="89" spans="2:10" ht="12.75">
      <c r="B89" s="8">
        <v>35</v>
      </c>
      <c r="C89" s="18">
        <v>196746</v>
      </c>
      <c r="D89" s="18" t="s">
        <v>62</v>
      </c>
      <c r="E89" s="38" t="s">
        <v>201</v>
      </c>
      <c r="F89" s="37">
        <v>20100017491</v>
      </c>
      <c r="G89" s="37" t="s">
        <v>164</v>
      </c>
      <c r="H89" s="39">
        <v>44.6</v>
      </c>
      <c r="I89" s="45"/>
      <c r="J89" s="37"/>
    </row>
    <row r="90" spans="2:10" ht="12.75">
      <c r="B90" s="8">
        <v>36</v>
      </c>
      <c r="C90" s="18">
        <v>196772</v>
      </c>
      <c r="D90" s="18" t="s">
        <v>62</v>
      </c>
      <c r="E90" s="38" t="s">
        <v>202</v>
      </c>
      <c r="F90" s="37">
        <v>10467218226</v>
      </c>
      <c r="G90" s="37" t="s">
        <v>203</v>
      </c>
      <c r="H90" s="33">
        <v>2400</v>
      </c>
      <c r="I90" s="45"/>
      <c r="J90" s="37"/>
    </row>
    <row r="91" spans="2:10" ht="56.25">
      <c r="B91" s="8">
        <v>37</v>
      </c>
      <c r="C91" s="18">
        <v>196792</v>
      </c>
      <c r="D91" s="18" t="s">
        <v>62</v>
      </c>
      <c r="E91" s="38" t="s">
        <v>204</v>
      </c>
      <c r="F91" s="37">
        <v>20461192077</v>
      </c>
      <c r="G91" s="37" t="s">
        <v>205</v>
      </c>
      <c r="H91" s="33">
        <v>15990.33</v>
      </c>
      <c r="I91" s="45"/>
      <c r="J91" s="37"/>
    </row>
    <row r="92" spans="2:10" ht="33.75">
      <c r="B92" s="8">
        <v>38</v>
      </c>
      <c r="C92" s="18">
        <v>196803</v>
      </c>
      <c r="D92" s="18" t="s">
        <v>62</v>
      </c>
      <c r="E92" s="38" t="s">
        <v>206</v>
      </c>
      <c r="F92" s="37">
        <v>20100152356</v>
      </c>
      <c r="G92" s="37" t="s">
        <v>160</v>
      </c>
      <c r="H92" s="33">
        <v>3113.16</v>
      </c>
      <c r="I92" s="45"/>
      <c r="J92" s="37"/>
    </row>
    <row r="93" spans="2:10" ht="22.5">
      <c r="B93" s="8">
        <v>39</v>
      </c>
      <c r="C93" s="18">
        <v>196804</v>
      </c>
      <c r="D93" s="18" t="s">
        <v>62</v>
      </c>
      <c r="E93" s="38" t="s">
        <v>207</v>
      </c>
      <c r="F93" s="37">
        <v>20101602606</v>
      </c>
      <c r="G93" s="37" t="s">
        <v>208</v>
      </c>
      <c r="H93" s="33">
        <v>840</v>
      </c>
      <c r="I93" s="45"/>
      <c r="J93" s="37"/>
    </row>
    <row r="94" spans="2:10" ht="56.25">
      <c r="B94" s="8">
        <v>40</v>
      </c>
      <c r="C94" s="18">
        <v>196808</v>
      </c>
      <c r="D94" s="18" t="s">
        <v>62</v>
      </c>
      <c r="E94" s="38" t="s">
        <v>209</v>
      </c>
      <c r="F94" s="37">
        <v>20100144922</v>
      </c>
      <c r="G94" s="37" t="s">
        <v>210</v>
      </c>
      <c r="H94" s="33">
        <v>6460.25</v>
      </c>
      <c r="I94" s="45"/>
      <c r="J94" s="37"/>
    </row>
    <row r="95" spans="2:10" ht="45">
      <c r="B95" s="8">
        <v>41</v>
      </c>
      <c r="C95" s="18">
        <v>196863</v>
      </c>
      <c r="D95" s="18" t="s">
        <v>62</v>
      </c>
      <c r="E95" s="38" t="s">
        <v>211</v>
      </c>
      <c r="F95" s="37">
        <v>20550277060</v>
      </c>
      <c r="G95" s="37" t="s">
        <v>212</v>
      </c>
      <c r="H95" s="33">
        <v>3725</v>
      </c>
      <c r="I95" s="45"/>
      <c r="J95" s="37"/>
    </row>
    <row r="96" spans="2:10" ht="22.5">
      <c r="B96" s="8">
        <v>42</v>
      </c>
      <c r="C96" s="18">
        <v>196870</v>
      </c>
      <c r="D96" s="18" t="s">
        <v>62</v>
      </c>
      <c r="E96" s="38" t="s">
        <v>213</v>
      </c>
      <c r="F96" s="37">
        <v>20100478201</v>
      </c>
      <c r="G96" s="37" t="s">
        <v>214</v>
      </c>
      <c r="H96" s="33">
        <v>2300</v>
      </c>
      <c r="I96" s="45"/>
      <c r="J96" s="37"/>
    </row>
    <row r="97" spans="2:10" ht="22.5">
      <c r="B97" s="8">
        <v>43</v>
      </c>
      <c r="C97" s="18">
        <v>196879</v>
      </c>
      <c r="D97" s="18" t="s">
        <v>62</v>
      </c>
      <c r="E97" s="38" t="s">
        <v>215</v>
      </c>
      <c r="F97" s="37">
        <v>20101279040</v>
      </c>
      <c r="G97" s="37" t="s">
        <v>216</v>
      </c>
      <c r="H97" s="33">
        <v>3132</v>
      </c>
      <c r="I97" s="45"/>
      <c r="J97" s="37"/>
    </row>
    <row r="98" spans="2:10" ht="33.75">
      <c r="B98" s="8">
        <v>44</v>
      </c>
      <c r="C98" s="18">
        <v>196902</v>
      </c>
      <c r="D98" s="18" t="s">
        <v>62</v>
      </c>
      <c r="E98" s="38" t="s">
        <v>217</v>
      </c>
      <c r="F98" s="37">
        <v>20100072751</v>
      </c>
      <c r="G98" s="37" t="s">
        <v>218</v>
      </c>
      <c r="H98" s="33">
        <v>7300</v>
      </c>
      <c r="I98" s="45"/>
      <c r="J98" s="37"/>
    </row>
    <row r="99" spans="2:10" ht="56.25">
      <c r="B99" s="8">
        <v>45</v>
      </c>
      <c r="C99" s="18">
        <v>196903</v>
      </c>
      <c r="D99" s="18" t="s">
        <v>62</v>
      </c>
      <c r="E99" s="38" t="s">
        <v>219</v>
      </c>
      <c r="F99" s="37">
        <v>20514243361</v>
      </c>
      <c r="G99" s="37" t="s">
        <v>220</v>
      </c>
      <c r="H99" s="33">
        <v>31900</v>
      </c>
      <c r="I99" s="45"/>
      <c r="J99" s="37"/>
    </row>
    <row r="100" spans="2:10" ht="33.75">
      <c r="B100" s="8">
        <v>46</v>
      </c>
      <c r="C100" s="18">
        <v>196904</v>
      </c>
      <c r="D100" s="18" t="s">
        <v>62</v>
      </c>
      <c r="E100" s="38" t="s">
        <v>221</v>
      </c>
      <c r="F100" s="37">
        <v>20101279040</v>
      </c>
      <c r="G100" s="37" t="s">
        <v>216</v>
      </c>
      <c r="H100" s="33">
        <v>1841</v>
      </c>
      <c r="I100" s="45"/>
      <c r="J100" s="37"/>
    </row>
    <row r="101" spans="2:10" ht="45">
      <c r="B101" s="8">
        <v>47</v>
      </c>
      <c r="C101" s="18">
        <v>196967</v>
      </c>
      <c r="D101" s="18" t="s">
        <v>62</v>
      </c>
      <c r="E101" s="38" t="s">
        <v>222</v>
      </c>
      <c r="F101" s="37">
        <v>20492976700</v>
      </c>
      <c r="G101" s="37" t="s">
        <v>223</v>
      </c>
      <c r="H101" s="33">
        <v>885</v>
      </c>
      <c r="I101" s="45"/>
      <c r="J101" s="37"/>
    </row>
    <row r="102" spans="2:10" ht="33.75">
      <c r="B102" s="8">
        <v>48</v>
      </c>
      <c r="C102" s="18">
        <v>196968</v>
      </c>
      <c r="D102" s="18" t="s">
        <v>62</v>
      </c>
      <c r="E102" s="38" t="s">
        <v>224</v>
      </c>
      <c r="F102" s="37">
        <v>20100077044</v>
      </c>
      <c r="G102" s="37" t="s">
        <v>225</v>
      </c>
      <c r="H102" s="33">
        <v>22089.6</v>
      </c>
      <c r="I102" s="45"/>
      <c r="J102" s="37"/>
    </row>
    <row r="103" spans="2:10" ht="56.25">
      <c r="B103" s="8">
        <v>49</v>
      </c>
      <c r="C103" s="18">
        <v>197040</v>
      </c>
      <c r="D103" s="18" t="s">
        <v>62</v>
      </c>
      <c r="E103" s="38" t="s">
        <v>226</v>
      </c>
      <c r="F103" s="37">
        <v>20556580724</v>
      </c>
      <c r="G103" s="37" t="s">
        <v>227</v>
      </c>
      <c r="H103" s="33">
        <v>842999.94</v>
      </c>
      <c r="I103" s="44"/>
      <c r="J103" s="37"/>
    </row>
    <row r="104" spans="2:10" ht="45">
      <c r="B104" s="8">
        <v>50</v>
      </c>
      <c r="C104" s="18">
        <v>197041</v>
      </c>
      <c r="D104" s="18" t="s">
        <v>62</v>
      </c>
      <c r="E104" s="38" t="s">
        <v>228</v>
      </c>
      <c r="F104" s="37">
        <v>20522463184</v>
      </c>
      <c r="G104" s="37" t="s">
        <v>229</v>
      </c>
      <c r="H104" s="33">
        <v>3835</v>
      </c>
      <c r="I104" s="44"/>
      <c r="J104" s="37"/>
    </row>
    <row r="105" spans="2:10" ht="67.5">
      <c r="B105" s="8">
        <v>51</v>
      </c>
      <c r="C105" s="18">
        <v>197065</v>
      </c>
      <c r="D105" s="18" t="s">
        <v>62</v>
      </c>
      <c r="E105" s="38" t="s">
        <v>230</v>
      </c>
      <c r="F105" s="37">
        <v>20453919651</v>
      </c>
      <c r="G105" s="37" t="s">
        <v>231</v>
      </c>
      <c r="H105" s="47"/>
      <c r="I105" s="39">
        <v>8598.98</v>
      </c>
      <c r="J105" s="44"/>
    </row>
    <row r="106" spans="2:10" ht="45">
      <c r="B106" s="8">
        <v>52</v>
      </c>
      <c r="C106" s="18">
        <v>197067</v>
      </c>
      <c r="D106" s="18" t="s">
        <v>62</v>
      </c>
      <c r="E106" s="38" t="s">
        <v>232</v>
      </c>
      <c r="F106" s="37">
        <v>10067270997</v>
      </c>
      <c r="G106" s="37" t="s">
        <v>86</v>
      </c>
      <c r="H106" s="39">
        <v>949</v>
      </c>
      <c r="I106" s="44"/>
      <c r="J106" s="44"/>
    </row>
    <row r="107" spans="2:10" ht="45">
      <c r="B107" s="8">
        <v>53</v>
      </c>
      <c r="C107" s="18">
        <v>197069</v>
      </c>
      <c r="D107" s="18" t="s">
        <v>62</v>
      </c>
      <c r="E107" s="38" t="s">
        <v>233</v>
      </c>
      <c r="F107" s="37">
        <v>20537146410</v>
      </c>
      <c r="G107" s="37" t="s">
        <v>166</v>
      </c>
      <c r="H107" s="39">
        <v>125000</v>
      </c>
      <c r="I107" s="44"/>
      <c r="J107" s="44"/>
    </row>
    <row r="108" spans="2:10" ht="33.75">
      <c r="B108" s="8">
        <v>54</v>
      </c>
      <c r="C108" s="18">
        <v>197080</v>
      </c>
      <c r="D108" s="18" t="s">
        <v>62</v>
      </c>
      <c r="E108" s="38" t="s">
        <v>234</v>
      </c>
      <c r="F108" s="37">
        <v>20508997567</v>
      </c>
      <c r="G108" s="37" t="s">
        <v>235</v>
      </c>
      <c r="H108" s="39">
        <v>145539</v>
      </c>
      <c r="I108" s="44"/>
      <c r="J108" s="44"/>
    </row>
    <row r="109" spans="2:10" ht="45">
      <c r="B109" s="8">
        <v>55</v>
      </c>
      <c r="C109" s="18">
        <v>197107</v>
      </c>
      <c r="D109" s="18" t="s">
        <v>62</v>
      </c>
      <c r="E109" s="38" t="s">
        <v>236</v>
      </c>
      <c r="F109" s="37">
        <v>20565438728</v>
      </c>
      <c r="G109" s="37" t="s">
        <v>237</v>
      </c>
      <c r="H109" s="39">
        <v>5100</v>
      </c>
      <c r="I109" s="44"/>
      <c r="J109" s="44"/>
    </row>
    <row r="110" spans="2:10" ht="33.75">
      <c r="B110" s="8">
        <v>56</v>
      </c>
      <c r="C110" s="18">
        <v>197134</v>
      </c>
      <c r="D110" s="18" t="s">
        <v>62</v>
      </c>
      <c r="E110" s="38" t="s">
        <v>238</v>
      </c>
      <c r="F110" s="37">
        <v>20544841867</v>
      </c>
      <c r="G110" s="37" t="s">
        <v>239</v>
      </c>
      <c r="H110" s="39">
        <v>5675</v>
      </c>
      <c r="I110" s="44"/>
      <c r="J110" s="44"/>
    </row>
    <row r="111" spans="2:10" ht="45">
      <c r="B111" s="8">
        <v>57</v>
      </c>
      <c r="C111" s="18">
        <v>197141</v>
      </c>
      <c r="D111" s="18" t="s">
        <v>62</v>
      </c>
      <c r="E111" s="38" t="s">
        <v>240</v>
      </c>
      <c r="F111" s="37">
        <v>20489465184</v>
      </c>
      <c r="G111" s="37" t="s">
        <v>241</v>
      </c>
      <c r="H111" s="39">
        <v>31966.2</v>
      </c>
      <c r="I111" s="44"/>
      <c r="J111" s="44"/>
    </row>
    <row r="112" spans="2:10" ht="45">
      <c r="B112" s="8">
        <v>58</v>
      </c>
      <c r="C112" s="18">
        <v>197144</v>
      </c>
      <c r="D112" s="18" t="s">
        <v>62</v>
      </c>
      <c r="E112" s="38" t="s">
        <v>242</v>
      </c>
      <c r="F112" s="37">
        <v>1010101010</v>
      </c>
      <c r="G112" s="37" t="s">
        <v>137</v>
      </c>
      <c r="H112" s="47"/>
      <c r="I112" s="39">
        <v>2390.32</v>
      </c>
      <c r="J112" s="44"/>
    </row>
    <row r="113" spans="2:10" ht="33.75">
      <c r="B113" s="8">
        <v>59</v>
      </c>
      <c r="C113" s="18">
        <v>197145</v>
      </c>
      <c r="D113" s="18" t="s">
        <v>62</v>
      </c>
      <c r="E113" s="38" t="s">
        <v>243</v>
      </c>
      <c r="F113" s="37">
        <v>20344966096</v>
      </c>
      <c r="G113" s="37" t="s">
        <v>244</v>
      </c>
      <c r="H113" s="39">
        <v>26128.030000000002</v>
      </c>
      <c r="I113" s="44"/>
      <c r="J113" s="44"/>
    </row>
    <row r="114" spans="2:10" ht="45">
      <c r="B114" s="8">
        <v>60</v>
      </c>
      <c r="C114" s="18">
        <v>197166</v>
      </c>
      <c r="D114" s="18" t="s">
        <v>62</v>
      </c>
      <c r="E114" s="38" t="s">
        <v>245</v>
      </c>
      <c r="F114" s="37">
        <v>20551654321</v>
      </c>
      <c r="G114" s="37" t="s">
        <v>246</v>
      </c>
      <c r="H114" s="39">
        <v>368.15999999999997</v>
      </c>
      <c r="I114" s="44"/>
      <c r="J114" s="44"/>
    </row>
    <row r="115" spans="2:10" ht="33.75">
      <c r="B115" s="8">
        <v>61</v>
      </c>
      <c r="C115" s="18">
        <v>197167</v>
      </c>
      <c r="D115" s="18" t="s">
        <v>62</v>
      </c>
      <c r="E115" s="38" t="s">
        <v>247</v>
      </c>
      <c r="F115" s="37">
        <v>20545777968</v>
      </c>
      <c r="G115" s="37" t="s">
        <v>248</v>
      </c>
      <c r="H115" s="39">
        <v>4995</v>
      </c>
      <c r="I115" s="44"/>
      <c r="J115" s="44"/>
    </row>
    <row r="116" spans="2:10" ht="45">
      <c r="B116" s="8">
        <v>62</v>
      </c>
      <c r="C116" s="18">
        <v>197196</v>
      </c>
      <c r="D116" s="18" t="s">
        <v>62</v>
      </c>
      <c r="E116" s="38" t="s">
        <v>249</v>
      </c>
      <c r="F116" s="37">
        <v>20565438728</v>
      </c>
      <c r="G116" s="37" t="s">
        <v>237</v>
      </c>
      <c r="H116" s="39">
        <v>5100</v>
      </c>
      <c r="I116" s="44"/>
      <c r="J116" s="44"/>
    </row>
    <row r="117" spans="2:10" ht="33.75">
      <c r="B117" s="8">
        <v>63</v>
      </c>
      <c r="C117" s="18">
        <v>197214</v>
      </c>
      <c r="D117" s="18" t="s">
        <v>62</v>
      </c>
      <c r="E117" s="38" t="s">
        <v>250</v>
      </c>
      <c r="F117" s="37">
        <v>20382821581</v>
      </c>
      <c r="G117" s="37" t="s">
        <v>251</v>
      </c>
      <c r="H117" s="39">
        <v>740</v>
      </c>
      <c r="I117" s="44"/>
      <c r="J117" s="44"/>
    </row>
    <row r="118" spans="2:10" ht="45">
      <c r="B118" s="8">
        <v>64</v>
      </c>
      <c r="C118" s="18">
        <v>197220</v>
      </c>
      <c r="D118" s="18" t="s">
        <v>62</v>
      </c>
      <c r="E118" s="38" t="s">
        <v>252</v>
      </c>
      <c r="F118" s="37">
        <v>20566502535</v>
      </c>
      <c r="G118" s="37" t="s">
        <v>253</v>
      </c>
      <c r="H118" s="39">
        <v>31978</v>
      </c>
      <c r="I118" s="44"/>
      <c r="J118" s="44"/>
    </row>
    <row r="119" spans="2:10" ht="45">
      <c r="B119" s="8">
        <v>65</v>
      </c>
      <c r="C119" s="18">
        <v>197221</v>
      </c>
      <c r="D119" s="18" t="s">
        <v>62</v>
      </c>
      <c r="E119" s="38" t="s">
        <v>254</v>
      </c>
      <c r="F119" s="37">
        <v>10476495615</v>
      </c>
      <c r="G119" s="37" t="s">
        <v>255</v>
      </c>
      <c r="H119" s="39">
        <v>15000</v>
      </c>
      <c r="I119" s="44"/>
      <c r="J119" s="44"/>
    </row>
    <row r="120" spans="2:10" ht="56.25">
      <c r="B120" s="8">
        <v>66</v>
      </c>
      <c r="C120" s="18">
        <v>197224</v>
      </c>
      <c r="D120" s="18" t="s">
        <v>62</v>
      </c>
      <c r="E120" s="38" t="s">
        <v>256</v>
      </c>
      <c r="F120" s="37">
        <v>20549796495</v>
      </c>
      <c r="G120" s="37" t="s">
        <v>257</v>
      </c>
      <c r="H120" s="39">
        <v>31743.89</v>
      </c>
      <c r="I120" s="44"/>
      <c r="J120" s="44"/>
    </row>
    <row r="121" spans="2:10" ht="56.25">
      <c r="B121" s="8">
        <v>67</v>
      </c>
      <c r="C121" s="18">
        <v>197236</v>
      </c>
      <c r="D121" s="18" t="s">
        <v>62</v>
      </c>
      <c r="E121" s="38" t="s">
        <v>258</v>
      </c>
      <c r="F121" s="37">
        <v>20548806004</v>
      </c>
      <c r="G121" s="37" t="s">
        <v>259</v>
      </c>
      <c r="H121" s="39">
        <v>1416</v>
      </c>
      <c r="I121" s="44"/>
      <c r="J121" s="44"/>
    </row>
    <row r="122" spans="2:10" ht="45">
      <c r="B122" s="8">
        <v>68</v>
      </c>
      <c r="C122" s="18">
        <v>197261</v>
      </c>
      <c r="D122" s="18" t="s">
        <v>62</v>
      </c>
      <c r="E122" s="38" t="s">
        <v>260</v>
      </c>
      <c r="F122" s="37">
        <v>20520775596</v>
      </c>
      <c r="G122" s="37" t="s">
        <v>261</v>
      </c>
      <c r="H122" s="39">
        <v>12792</v>
      </c>
      <c r="I122" s="44"/>
      <c r="J122" s="44"/>
    </row>
    <row r="123" spans="2:10" ht="45">
      <c r="B123" s="8">
        <v>69</v>
      </c>
      <c r="C123" s="18">
        <v>197281</v>
      </c>
      <c r="D123" s="18" t="s">
        <v>62</v>
      </c>
      <c r="E123" s="38" t="s">
        <v>262</v>
      </c>
      <c r="F123" s="37">
        <v>10214632808</v>
      </c>
      <c r="G123" s="37" t="s">
        <v>263</v>
      </c>
      <c r="H123" s="39">
        <v>15000</v>
      </c>
      <c r="I123" s="44"/>
      <c r="J123" s="44"/>
    </row>
    <row r="124" spans="2:10" ht="56.25">
      <c r="B124" s="8">
        <v>70</v>
      </c>
      <c r="C124" s="18">
        <v>197348</v>
      </c>
      <c r="D124" s="18" t="s">
        <v>62</v>
      </c>
      <c r="E124" s="38" t="s">
        <v>264</v>
      </c>
      <c r="F124" s="37">
        <v>20514243361</v>
      </c>
      <c r="G124" s="37" t="s">
        <v>220</v>
      </c>
      <c r="H124" s="39">
        <v>8200</v>
      </c>
      <c r="I124" s="44"/>
      <c r="J124" s="44"/>
    </row>
    <row r="125" spans="2:10" ht="56.25">
      <c r="B125" s="8">
        <v>71</v>
      </c>
      <c r="C125" s="18">
        <v>197350</v>
      </c>
      <c r="D125" s="18" t="s">
        <v>62</v>
      </c>
      <c r="E125" s="38" t="s">
        <v>265</v>
      </c>
      <c r="F125" s="37">
        <v>20100041953</v>
      </c>
      <c r="G125" s="37" t="s">
        <v>196</v>
      </c>
      <c r="H125" s="47"/>
      <c r="I125" s="39">
        <v>9656.64</v>
      </c>
      <c r="J125" s="44"/>
    </row>
    <row r="126" spans="2:10" ht="33.75">
      <c r="B126" s="8">
        <v>72</v>
      </c>
      <c r="C126" s="18">
        <v>197395</v>
      </c>
      <c r="D126" s="18" t="s">
        <v>62</v>
      </c>
      <c r="E126" s="38" t="s">
        <v>266</v>
      </c>
      <c r="F126" s="37">
        <v>20509159051</v>
      </c>
      <c r="G126" s="37" t="s">
        <v>130</v>
      </c>
      <c r="H126" s="39">
        <v>21948</v>
      </c>
      <c r="I126" s="44"/>
      <c r="J126" s="44"/>
    </row>
    <row r="127" spans="2:10" ht="67.5">
      <c r="B127" s="8">
        <v>73</v>
      </c>
      <c r="C127" s="18">
        <v>197410</v>
      </c>
      <c r="D127" s="18" t="s">
        <v>62</v>
      </c>
      <c r="E127" s="38" t="s">
        <v>267</v>
      </c>
      <c r="F127" s="37">
        <v>10402200699</v>
      </c>
      <c r="G127" s="37" t="s">
        <v>268</v>
      </c>
      <c r="H127" s="39">
        <v>32000</v>
      </c>
      <c r="I127" s="44"/>
      <c r="J127" s="44"/>
    </row>
    <row r="128" spans="2:10" ht="67.5">
      <c r="B128" s="8">
        <v>74</v>
      </c>
      <c r="C128" s="18">
        <v>197472</v>
      </c>
      <c r="D128" s="18" t="s">
        <v>62</v>
      </c>
      <c r="E128" s="38" t="s">
        <v>269</v>
      </c>
      <c r="F128" s="37">
        <v>20555441585</v>
      </c>
      <c r="G128" s="37" t="s">
        <v>139</v>
      </c>
      <c r="H128" s="39">
        <v>7552</v>
      </c>
      <c r="I128" s="44"/>
      <c r="J128" s="44"/>
    </row>
    <row r="129" spans="2:10" ht="56.25">
      <c r="B129" s="8">
        <v>75</v>
      </c>
      <c r="C129" s="18">
        <v>197475</v>
      </c>
      <c r="D129" s="18" t="s">
        <v>62</v>
      </c>
      <c r="E129" s="38" t="s">
        <v>270</v>
      </c>
      <c r="F129" s="37">
        <v>20514243361</v>
      </c>
      <c r="G129" s="37" t="s">
        <v>220</v>
      </c>
      <c r="H129" s="39">
        <v>24000</v>
      </c>
      <c r="I129" s="44"/>
      <c r="J129" s="44"/>
    </row>
    <row r="130" spans="2:10" ht="33.75">
      <c r="B130" s="8">
        <v>76</v>
      </c>
      <c r="C130" s="18">
        <v>197499</v>
      </c>
      <c r="D130" s="18" t="s">
        <v>62</v>
      </c>
      <c r="E130" s="38" t="s">
        <v>271</v>
      </c>
      <c r="F130" s="37">
        <v>20506126356</v>
      </c>
      <c r="G130" s="37" t="s">
        <v>272</v>
      </c>
      <c r="H130" s="39">
        <v>482500</v>
      </c>
      <c r="I130" s="44"/>
      <c r="J130" s="44"/>
    </row>
    <row r="131" spans="2:10" ht="33.75">
      <c r="B131" s="8">
        <v>77</v>
      </c>
      <c r="C131" s="18">
        <v>197524</v>
      </c>
      <c r="D131" s="18" t="s">
        <v>62</v>
      </c>
      <c r="E131" s="38" t="s">
        <v>273</v>
      </c>
      <c r="F131" s="37">
        <v>20100152356</v>
      </c>
      <c r="G131" s="37" t="s">
        <v>160</v>
      </c>
      <c r="H131" s="39">
        <v>2448.41</v>
      </c>
      <c r="I131" s="44"/>
      <c r="J131" s="44"/>
    </row>
    <row r="132" spans="2:10" ht="22.5">
      <c r="B132" s="8">
        <v>78</v>
      </c>
      <c r="C132" s="18">
        <v>197567</v>
      </c>
      <c r="D132" s="18" t="s">
        <v>62</v>
      </c>
      <c r="E132" s="38" t="s">
        <v>274</v>
      </c>
      <c r="F132" s="37">
        <v>20601230951</v>
      </c>
      <c r="G132" s="37" t="s">
        <v>114</v>
      </c>
      <c r="H132" s="47"/>
      <c r="I132" s="39">
        <v>424.8</v>
      </c>
      <c r="J132" s="44"/>
    </row>
    <row r="133" spans="2:10" ht="12.75">
      <c r="B133" s="8">
        <v>79</v>
      </c>
      <c r="C133" s="18">
        <v>197648</v>
      </c>
      <c r="D133" s="18" t="s">
        <v>62</v>
      </c>
      <c r="E133" s="38" t="s">
        <v>163</v>
      </c>
      <c r="F133" s="37">
        <v>20100017491</v>
      </c>
      <c r="G133" s="37" t="s">
        <v>164</v>
      </c>
      <c r="H133" s="39">
        <v>44.599999999999994</v>
      </c>
      <c r="I133" s="44"/>
      <c r="J133" s="44"/>
    </row>
    <row r="134" spans="2:10" ht="33.75">
      <c r="B134" s="8">
        <v>80</v>
      </c>
      <c r="C134" s="18">
        <v>197650</v>
      </c>
      <c r="D134" s="18" t="s">
        <v>62</v>
      </c>
      <c r="E134" s="38" t="s">
        <v>275</v>
      </c>
      <c r="F134" s="37">
        <v>20546840531</v>
      </c>
      <c r="G134" s="37" t="s">
        <v>276</v>
      </c>
      <c r="H134" s="39">
        <v>126490</v>
      </c>
      <c r="I134" s="44"/>
      <c r="J134" s="44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2017-07-20T21:13:59Z</dcterms:modified>
  <cp:category/>
  <cp:version/>
  <cp:contentType/>
  <cp:contentStatus/>
</cp:coreProperties>
</file>