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60" tabRatio="683" firstSheet="4" activeTab="4"/>
  </bookViews>
  <sheets>
    <sheet name="ANEXO 1 - COM. SELEC. " sheetId="1" state="hidden" r:id="rId1"/>
    <sheet name="ANEXO 2 - MIEM. INT. COMITE" sheetId="2" state="hidden" r:id="rId2"/>
    <sheet name="ANEXO 3 - RES. PAC" sheetId="3" state="hidden" r:id="rId3"/>
    <sheet name="ANEXO 4 - CONV. PUBLICA" sheetId="4" state="hidden" r:id="rId4"/>
    <sheet name="ANEXO 6 - RES. DE EXO." sheetId="5" r:id="rId5"/>
  </sheets>
  <definedNames/>
  <calcPr fullCalcOnLoad="1"/>
</workbook>
</file>

<file path=xl/sharedStrings.xml><?xml version="1.0" encoding="utf-8"?>
<sst xmlns="http://schemas.openxmlformats.org/spreadsheetml/2006/main" count="296" uniqueCount="144">
  <si>
    <t>N°</t>
  </si>
  <si>
    <t>NOMBRE DE PROCESO DE SELECCIÓN</t>
  </si>
  <si>
    <t>TITULAR</t>
  </si>
  <si>
    <t>SUPLENTE</t>
  </si>
  <si>
    <t>DOCUMENTO DE ASIGNACION</t>
  </si>
  <si>
    <t>FORMATO 6</t>
  </si>
  <si>
    <t>CORPORACION PERUANA DE AEROPUERTOS Y AVIACION COMERCIAL</t>
  </si>
  <si>
    <t>PROCESO</t>
  </si>
  <si>
    <t>SINTESIS DE RTM</t>
  </si>
  <si>
    <t>VALOR ESTIMADO</t>
  </si>
  <si>
    <t>FECHA DE CONVOCATORIA</t>
  </si>
  <si>
    <t>ADJUDICACION SIMPLIFICADA</t>
  </si>
  <si>
    <t>LICITACION PUBLICA</t>
  </si>
  <si>
    <t>CONCURSO PUBLICO</t>
  </si>
  <si>
    <t>FECHA</t>
  </si>
  <si>
    <t>RESOLUCIONES DE APROBACION Y MODIFICACION DEL PAC</t>
  </si>
  <si>
    <t>VERSION</t>
  </si>
  <si>
    <t>RESOLUCION</t>
  </si>
  <si>
    <t>MEMORANDO</t>
  </si>
  <si>
    <t>ACUERDO DE DIRECTORIO</t>
  </si>
  <si>
    <t>MIEMBROS DE COMITES DE SELECCIÓN  - IV TRIMESTRE 2016</t>
  </si>
  <si>
    <t>RELACIÓN DE PROCESOS DE SELECCIÓN CON INDICACIÓN DE TRABAJADORES QUE INTEGRAN LOS COMITES IV TRIMESTRE  2016</t>
  </si>
  <si>
    <t>CONVOCATORIAS PUBLICAS REALIZADAS EL IV TRIMESTRE 2016</t>
  </si>
  <si>
    <t>Adquisición de 02 buses para el traslado de pasajeros del terminal a la aeronave en el AIVA Cusco</t>
  </si>
  <si>
    <t>Fernando Javier Mendiola Puma (Presidente)</t>
  </si>
  <si>
    <t>Eduardo Huancachoque Usca</t>
  </si>
  <si>
    <t>Edwin Arnulfo Alvarado Mariluz</t>
  </si>
  <si>
    <t>Luis Miguel Vigil de la Fuente</t>
  </si>
  <si>
    <t xml:space="preserve">Pedro Javier Valer Pizarro </t>
  </si>
  <si>
    <t>Nathaly de Jesús Chafloque Jaqui</t>
  </si>
  <si>
    <t xml:space="preserve">RES. N° GCAF-015-2016-CORPAC.S.A. </t>
  </si>
  <si>
    <t xml:space="preserve">Luis Miguel Vigil de la Fuente </t>
  </si>
  <si>
    <t>Luis Miguel Vigil de la Fuente  (Presidente)</t>
  </si>
  <si>
    <t>Adquisición de un sistema ininterrumpido de energía ups para el Aeropuerto Internacional Jorge Chavez”</t>
  </si>
  <si>
    <t>Jorge Washinton Botetano León</t>
  </si>
  <si>
    <t>Carolina Ascurra Tello</t>
  </si>
  <si>
    <t>Vicky Geraldine Lara Verastegui</t>
  </si>
  <si>
    <t>Santiago Esteban Paico Mori</t>
  </si>
  <si>
    <t>Nancy Lizarraga Aguirre</t>
  </si>
  <si>
    <t xml:space="preserve">RES. N° GCAF-016-2016-CORPAC.S.A. </t>
  </si>
  <si>
    <t>Servicio de transporte de personal de control de tránsito aéreo (CTA) turno salida 7:00 am y 7:00 pm por 12 meses”</t>
  </si>
  <si>
    <t>Vicky Geraldine Lara Verastegui (Presidente)</t>
  </si>
  <si>
    <t xml:space="preserve">Teantino Marino Tocas Miranda </t>
  </si>
  <si>
    <t>Jose Carlos Gomez Herrera</t>
  </si>
  <si>
    <t>Adquisición de mobiliario para oficinas sede central de CORPAC SA”</t>
  </si>
  <si>
    <t>Gualberto Quiroz Castro</t>
  </si>
  <si>
    <t>Yrinia del Pilar Velarde Dantas</t>
  </si>
  <si>
    <t>Edwin Alvarado Mariluz</t>
  </si>
  <si>
    <t>Olinda Vilchez Galloso</t>
  </si>
  <si>
    <t>Nathaly Chafloque Jaqui</t>
  </si>
  <si>
    <t>Servicio de recojo y disposición final de residuos sólidos y peligrosos por dos años</t>
  </si>
  <si>
    <t>Nancy Lizarraga Aguirre (Presidente</t>
  </si>
  <si>
    <t>Patricia Del RosarioTaboada Ramos</t>
  </si>
  <si>
    <t>Daniel Hernesto Quispe Garcia</t>
  </si>
  <si>
    <t>Ernesto Elfre Quijandria Alcazar</t>
  </si>
  <si>
    <t>Anselmo Manuel Lalich Cortez</t>
  </si>
  <si>
    <t xml:space="preserve">Habilitacion de sala de Usos Multiples y Escalera de Emergencia del Nuevo Control Radar </t>
  </si>
  <si>
    <t xml:space="preserve">Paul Carlos Rebatta Odar </t>
  </si>
  <si>
    <t xml:space="preserve">Hector Daniel Chalan Vargas </t>
  </si>
  <si>
    <t xml:space="preserve">Juana Elizabeth Romero Tuesta </t>
  </si>
  <si>
    <t xml:space="preserve">German Alfredo Alvarado Caballero </t>
  </si>
  <si>
    <t>Adquisición de Sistema PAPI Mazamari-Jaén</t>
  </si>
  <si>
    <t>Luis Miguel Vigil de la Fuente (Presidente)</t>
  </si>
  <si>
    <t>Juan Antonio Chicchon Giron</t>
  </si>
  <si>
    <t xml:space="preserve">Edwin Arnulfo Alvarado Mariluz </t>
  </si>
  <si>
    <t>Gualberto Luis Quiroz Castro</t>
  </si>
  <si>
    <t xml:space="preserve">Karina Isabel Obando Meza </t>
  </si>
  <si>
    <t>Servicio de Mejoramiento de los Sistemas de Puesta a Tierra del Aeropuerto Internacional Jorge Chávez</t>
  </si>
  <si>
    <t xml:space="preserve">Jorge Washington Botetano Leon </t>
  </si>
  <si>
    <t>Agustín Javier Sevilla Vega</t>
  </si>
  <si>
    <t xml:space="preserve">Nancy Lizarraga Aguirre </t>
  </si>
  <si>
    <t>Servicio Especializado en Asesoría Integral de Comunicaciones</t>
  </si>
  <si>
    <t>Claudia Esther  Zelada Levy</t>
  </si>
  <si>
    <t>Nathaly de Jesus Chafloque Jaqui</t>
  </si>
  <si>
    <t>Ana Maria Flores Ronceros</t>
  </si>
  <si>
    <t>Contratación de una Empresa Especializada en la Asesoría de Normas Internacionales de Información Financiera (NIIF)</t>
  </si>
  <si>
    <t>Walder Juan Chuchon Farfan</t>
  </si>
  <si>
    <t>Cesar Vásquez Rojas</t>
  </si>
  <si>
    <t>Servicio de Mantenimiento y Conservación de Jardines e Implementación de Maceteros en la Sede Central de CORPAC SA - periodo 24 meses</t>
  </si>
  <si>
    <t>Gualberto Luis Quiroz Castro (Presidente)</t>
  </si>
  <si>
    <t>Patricia del Rosario Taboada Ramos</t>
  </si>
  <si>
    <t xml:space="preserve">Nathaly de Jesús Chafloque Jaqui </t>
  </si>
  <si>
    <t xml:space="preserve">RES. N° GCAF-021-2016-CORPAC.S.A. </t>
  </si>
  <si>
    <t>Vicky Geraldine Del Pilar Lara Verastegui (Presidente)</t>
  </si>
  <si>
    <t xml:space="preserve">RES. N° GCAF-022-2016-CORPAC.S.A. </t>
  </si>
  <si>
    <t xml:space="preserve">Servicio de Transporte de Carga Terreste a Nivel Nacional </t>
  </si>
  <si>
    <t xml:space="preserve">Carlos Jose Cuya Valencia </t>
  </si>
  <si>
    <t xml:space="preserve">RES. N° GCAF-023-2016-CORPAC.S.A. </t>
  </si>
  <si>
    <t xml:space="preserve">Suscripcion de Software de Backup para Infraestructura TI </t>
  </si>
  <si>
    <t>Edwin Arnulfo Alvarado Mariluz (Presidente)</t>
  </si>
  <si>
    <t xml:space="preserve">Luis Alberto Saavedra Gomez </t>
  </si>
  <si>
    <t xml:space="preserve">Harold Ernesto Salazar Astudillo </t>
  </si>
  <si>
    <t>Fernando Javier Mendiola Puma</t>
  </si>
  <si>
    <t xml:space="preserve">RES. N° GCAF-024-2016-CORPAC.S.A. </t>
  </si>
  <si>
    <t>Adquisición de una Herramienta de corte Hidráulico para la Sede de Rioja</t>
  </si>
  <si>
    <t xml:space="preserve">Rolando Hildebrando Edgardo Pérez Ponce de León </t>
  </si>
  <si>
    <t>Rosario Liliana Sandoval Carlos</t>
  </si>
  <si>
    <t>Jaime Jaúregui Sorogastua</t>
  </si>
  <si>
    <t>Adquisición de Grupo Electrógeno para el Aeropuerto de Atalaya y Jaén</t>
  </si>
  <si>
    <t xml:space="preserve">Hernán Laveriano Asencios </t>
  </si>
  <si>
    <t>Vicky Geraldine del Pilar Lara Verástegui</t>
  </si>
  <si>
    <t>Jose Rafael Sarmiento Medina</t>
  </si>
  <si>
    <t>Nancy Lizárraga Aguirre</t>
  </si>
  <si>
    <t xml:space="preserve">RES. N° GCAF-025-2016-CORPAC.S.A. </t>
  </si>
  <si>
    <t>Contratación del servicio de gestión y custodia de los documentos del archivo central documentario de CORPAC S.A, por un periodo de 36 meses</t>
  </si>
  <si>
    <t>Edwin Arnulfo Alvarado Mariluz (Presidente – OEC)</t>
  </si>
  <si>
    <t xml:space="preserve">Ana Maria Flores Ronceros </t>
  </si>
  <si>
    <t>Vicky Geraldine del Pilar Lara Verastegui</t>
  </si>
  <si>
    <t>Luisa Orbe Garcia de Polo</t>
  </si>
  <si>
    <t xml:space="preserve">RES. N° GCAF-026-2016-CORPAC.S.A. </t>
  </si>
  <si>
    <t>LP-SM-6-2016-CORPAC S.A.-1</t>
  </si>
  <si>
    <t>AS-SM-37-2016-CORPAC S.A.-1</t>
  </si>
  <si>
    <t>AS-SM-38-2016-CORPAC S.A.-1</t>
  </si>
  <si>
    <t>AS-SM-45-2016-CORPAC S.A.-1</t>
  </si>
  <si>
    <t>LP-SM-7-2016-CORPAC S.A.-1</t>
  </si>
  <si>
    <t>AS-SM-46-2016-CORPAC S.A.-1</t>
  </si>
  <si>
    <t>AS-SM-44-2016-CORPAC S.A.-1</t>
  </si>
  <si>
    <t>AS-SM-43-2016-CORPAC S.A.-1</t>
  </si>
  <si>
    <t>AS-SM-42-2016-CORPAC S.A.-1</t>
  </si>
  <si>
    <t>AS-SM-47-2016-CORPAC S.A.-1</t>
  </si>
  <si>
    <t>AS-SM-49-2016-CORPAC S.A.-1</t>
  </si>
  <si>
    <t>LP-SM-8-2016-CORPAC S.A.-1</t>
  </si>
  <si>
    <t>LP-SM-2-2016-PERUCOMPRAS/CE-1</t>
  </si>
  <si>
    <t>NO CONVOCADO</t>
  </si>
  <si>
    <t>NO SE CONVOCO</t>
  </si>
  <si>
    <t>GG N°059-2016 PAC-2016</t>
  </si>
  <si>
    <t>6 - SEXTA VERSION</t>
  </si>
  <si>
    <t xml:space="preserve">9 - NOVENA VERSION </t>
  </si>
  <si>
    <t>GG N°071-2016 PAC-2016</t>
  </si>
  <si>
    <t>10 - DECIMA VERSION</t>
  </si>
  <si>
    <t>GG N°079-2016 PAC-2016</t>
  </si>
  <si>
    <t>11 - DECIMO PRIMERA</t>
  </si>
  <si>
    <t>GG N°083-2016 PAC-2016</t>
  </si>
  <si>
    <t>002-2345-2016</t>
  </si>
  <si>
    <t>SD.122.2016-D</t>
  </si>
  <si>
    <t>ADQUISICIÓN DE LOS KITS BACKLIGHTS PARA MONITORES STERLINE  2K x 2K</t>
  </si>
  <si>
    <t>CONTRATACIÓN DIRECTA N°003.2016.CORPAC S.A.</t>
  </si>
  <si>
    <t>SD.168.2016-D</t>
  </si>
  <si>
    <t>003-2352-2016</t>
  </si>
  <si>
    <t>ACTUALIZACIÓN DEL CENTRO DE CONTROL AÉREO</t>
  </si>
  <si>
    <t>SERVICIO DE SOPORTE TECNOLOGICO  DEL SISTEMA INTEGRADO DE GESTIÓN  ADMINISTRATIVA SIGA</t>
  </si>
  <si>
    <t>SD.160.2016-D</t>
  </si>
  <si>
    <t>001-2350-2016</t>
  </si>
  <si>
    <t>RESOLUCIONES DE CONTRATACIÓN DIRECTA (EXONERACIONES)</t>
  </si>
</sst>
</file>

<file path=xl/styles.xml><?xml version="1.0" encoding="utf-8"?>
<styleSheet xmlns="http://schemas.openxmlformats.org/spreadsheetml/2006/main">
  <numFmts count="14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&quot;S/.&quot;\ #,##0.00"/>
    <numFmt numFmtId="169" formatCode="[$$-1004]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0"/>
      <color indexed="9"/>
      <name val="Calibri"/>
      <family val="2"/>
    </font>
    <font>
      <b/>
      <sz val="11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74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3" fillId="33" borderId="0" xfId="74" applyFill="1" applyAlignment="1">
      <alignment horizontal="center" vertical="center"/>
      <protection/>
    </xf>
    <xf numFmtId="0" fontId="3" fillId="33" borderId="0" xfId="74" applyFill="1">
      <alignment/>
      <protection/>
    </xf>
    <xf numFmtId="0" fontId="11" fillId="33" borderId="0" xfId="74" applyFont="1" applyFill="1" applyAlignment="1">
      <alignment horizontal="center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 wrapText="1"/>
    </xf>
    <xf numFmtId="0" fontId="37" fillId="34" borderId="16" xfId="0" applyFont="1" applyFill="1" applyBorder="1" applyAlignment="1">
      <alignment horizontal="center" vertical="center"/>
    </xf>
    <xf numFmtId="0" fontId="37" fillId="34" borderId="17" xfId="0" applyFont="1" applyFill="1" applyBorder="1" applyAlignment="1">
      <alignment horizontal="center" vertical="center"/>
    </xf>
    <xf numFmtId="0" fontId="37" fillId="34" borderId="18" xfId="0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center" vertical="center" wrapText="1"/>
    </xf>
    <xf numFmtId="0" fontId="15" fillId="33" borderId="15" xfId="99" applyFont="1" applyFill="1" applyBorder="1" applyAlignment="1">
      <alignment horizontal="center" vertical="center" wrapText="1"/>
      <protection/>
    </xf>
    <xf numFmtId="14" fontId="4" fillId="33" borderId="15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4" fontId="16" fillId="33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16" fillId="33" borderId="15" xfId="74" applyFont="1" applyFill="1" applyBorder="1" applyAlignment="1">
      <alignment horizontal="center" vertical="center" wrapText="1"/>
      <protection/>
    </xf>
    <xf numFmtId="168" fontId="16" fillId="33" borderId="15" xfId="74" applyNumberFormat="1" applyFont="1" applyFill="1" applyBorder="1" applyAlignment="1">
      <alignment horizontal="center" vertical="center" wrapText="1"/>
      <protection/>
    </xf>
    <xf numFmtId="0" fontId="16" fillId="33" borderId="15" xfId="74" applyFont="1" applyFill="1" applyBorder="1" applyAlignment="1">
      <alignment vertical="center" wrapText="1"/>
      <protection/>
    </xf>
    <xf numFmtId="0" fontId="53" fillId="34" borderId="15" xfId="74" applyFont="1" applyFill="1" applyBorder="1" applyAlignment="1">
      <alignment horizontal="center" vertical="center" wrapText="1"/>
      <protection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54" fillId="33" borderId="15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 wrapText="1"/>
    </xf>
    <xf numFmtId="0" fontId="16" fillId="33" borderId="15" xfId="75" applyFont="1" applyFill="1" applyBorder="1" applyAlignment="1">
      <alignment horizontal="left" vertical="center" wrapText="1"/>
      <protection/>
    </xf>
    <xf numFmtId="168" fontId="16" fillId="33" borderId="15" xfId="75" applyNumberFormat="1" applyFont="1" applyFill="1" applyBorder="1" applyAlignment="1">
      <alignment horizontal="center" vertical="center" wrapText="1"/>
      <protection/>
    </xf>
    <xf numFmtId="14" fontId="16" fillId="33" borderId="15" xfId="75" applyNumberFormat="1" applyFont="1" applyFill="1" applyBorder="1" applyAlignment="1">
      <alignment horizontal="center" vertical="center" wrapText="1"/>
      <protection/>
    </xf>
    <xf numFmtId="0" fontId="16" fillId="33" borderId="15" xfId="75" applyFont="1" applyFill="1" applyBorder="1" applyAlignment="1">
      <alignment horizontal="center" vertical="center" wrapText="1"/>
      <protection/>
    </xf>
    <xf numFmtId="14" fontId="16" fillId="33" borderId="15" xfId="75" applyNumberFormat="1" applyFont="1" applyFill="1" applyBorder="1" applyAlignment="1">
      <alignment horizontal="left" vertical="center" wrapText="1"/>
      <protection/>
    </xf>
    <xf numFmtId="0" fontId="52" fillId="34" borderId="20" xfId="0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11" fillId="33" borderId="0" xfId="74" applyFont="1" applyFill="1" applyAlignment="1">
      <alignment/>
      <protection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169" fontId="16" fillId="33" borderId="15" xfId="75" applyNumberFormat="1" applyFont="1" applyFill="1" applyBorder="1" applyAlignment="1">
      <alignment horizontal="center" vertical="center" wrapText="1"/>
      <protection/>
    </xf>
    <xf numFmtId="14" fontId="4" fillId="33" borderId="27" xfId="75" applyNumberFormat="1" applyFont="1" applyFill="1" applyBorder="1" applyAlignment="1">
      <alignment horizontal="center" vertical="center" wrapText="1"/>
      <protection/>
    </xf>
    <xf numFmtId="14" fontId="4" fillId="33" borderId="28" xfId="75" applyNumberFormat="1" applyFont="1" applyFill="1" applyBorder="1" applyAlignment="1">
      <alignment horizontal="center" vertical="center" wrapText="1"/>
      <protection/>
    </xf>
    <xf numFmtId="0" fontId="4" fillId="33" borderId="29" xfId="75" applyFont="1" applyFill="1" applyBorder="1" applyAlignment="1">
      <alignment horizontal="center" vertical="center" wrapText="1"/>
      <protection/>
    </xf>
    <xf numFmtId="0" fontId="4" fillId="33" borderId="30" xfId="75" applyFont="1" applyFill="1" applyBorder="1" applyAlignment="1">
      <alignment horizontal="center" vertical="center" wrapText="1"/>
      <protection/>
    </xf>
    <xf numFmtId="0" fontId="4" fillId="33" borderId="31" xfId="75" applyFont="1" applyFill="1" applyBorder="1" applyAlignment="1">
      <alignment horizontal="center" vertical="center" wrapText="1"/>
      <protection/>
    </xf>
    <xf numFmtId="14" fontId="4" fillId="33" borderId="32" xfId="75" applyNumberFormat="1" applyFont="1" applyFill="1" applyBorder="1" applyAlignment="1">
      <alignment horizontal="center" vertical="center" wrapText="1"/>
      <protection/>
    </xf>
    <xf numFmtId="14" fontId="4" fillId="33" borderId="33" xfId="75" applyNumberFormat="1" applyFont="1" applyFill="1" applyBorder="1" applyAlignment="1">
      <alignment horizontal="center" vertical="center" wrapText="1"/>
      <protection/>
    </xf>
    <xf numFmtId="14" fontId="4" fillId="33" borderId="34" xfId="75" applyNumberFormat="1" applyFont="1" applyFill="1" applyBorder="1" applyAlignment="1">
      <alignment horizontal="center" vertical="center" wrapText="1"/>
      <protection/>
    </xf>
    <xf numFmtId="14" fontId="4" fillId="33" borderId="29" xfId="75" applyNumberFormat="1" applyFont="1" applyFill="1" applyBorder="1" applyAlignment="1">
      <alignment horizontal="center" vertical="center" wrapText="1"/>
      <protection/>
    </xf>
    <xf numFmtId="14" fontId="4" fillId="33" borderId="30" xfId="75" applyNumberFormat="1" applyFont="1" applyFill="1" applyBorder="1" applyAlignment="1">
      <alignment horizontal="center" vertical="center" wrapText="1"/>
      <protection/>
    </xf>
    <xf numFmtId="14" fontId="4" fillId="33" borderId="31" xfId="75" applyNumberFormat="1" applyFont="1" applyFill="1" applyBorder="1" applyAlignment="1">
      <alignment horizontal="center" vertical="center" wrapText="1"/>
      <protection/>
    </xf>
    <xf numFmtId="14" fontId="4" fillId="33" borderId="35" xfId="75" applyNumberFormat="1" applyFont="1" applyFill="1" applyBorder="1" applyAlignment="1">
      <alignment horizontal="center" vertical="center" wrapText="1"/>
      <protection/>
    </xf>
    <xf numFmtId="14" fontId="4" fillId="33" borderId="36" xfId="75" applyNumberFormat="1" applyFont="1" applyFill="1" applyBorder="1" applyAlignment="1">
      <alignment horizontal="center" vertical="center" wrapText="1"/>
      <protection/>
    </xf>
    <xf numFmtId="14" fontId="4" fillId="33" borderId="37" xfId="75" applyNumberFormat="1" applyFont="1" applyFill="1" applyBorder="1" applyAlignment="1">
      <alignment horizontal="center" vertical="center" wrapText="1"/>
      <protection/>
    </xf>
    <xf numFmtId="14" fontId="51" fillId="33" borderId="27" xfId="0" applyNumberFormat="1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4" fillId="33" borderId="38" xfId="75" applyFont="1" applyFill="1" applyBorder="1" applyAlignment="1">
      <alignment horizontal="center" vertical="center" wrapText="1"/>
      <protection/>
    </xf>
    <xf numFmtId="0" fontId="4" fillId="33" borderId="39" xfId="75" applyFont="1" applyFill="1" applyBorder="1" applyAlignment="1">
      <alignment horizontal="center" vertical="center" wrapText="1"/>
      <protection/>
    </xf>
    <xf numFmtId="0" fontId="4" fillId="33" borderId="40" xfId="75" applyFont="1" applyFill="1" applyBorder="1" applyAlignment="1">
      <alignment horizontal="center" vertical="center" wrapText="1"/>
      <protection/>
    </xf>
    <xf numFmtId="0" fontId="4" fillId="33" borderId="41" xfId="75" applyFont="1" applyFill="1" applyBorder="1" applyAlignment="1">
      <alignment horizontal="center" vertical="center" wrapText="1"/>
      <protection/>
    </xf>
    <xf numFmtId="0" fontId="4" fillId="33" borderId="42" xfId="75" applyFont="1" applyFill="1" applyBorder="1" applyAlignment="1">
      <alignment horizontal="center" vertical="center" wrapText="1"/>
      <protection/>
    </xf>
    <xf numFmtId="14" fontId="4" fillId="33" borderId="38" xfId="75" applyNumberFormat="1" applyFont="1" applyFill="1" applyBorder="1" applyAlignment="1">
      <alignment horizontal="center" vertical="center" wrapText="1"/>
      <protection/>
    </xf>
    <xf numFmtId="14" fontId="4" fillId="33" borderId="39" xfId="75" applyNumberFormat="1" applyFont="1" applyFill="1" applyBorder="1" applyAlignment="1">
      <alignment horizontal="center" vertical="center" wrapText="1"/>
      <protection/>
    </xf>
    <xf numFmtId="14" fontId="4" fillId="33" borderId="40" xfId="75" applyNumberFormat="1" applyFont="1" applyFill="1" applyBorder="1" applyAlignment="1">
      <alignment horizontal="center" vertical="center" wrapText="1"/>
      <protection/>
    </xf>
    <xf numFmtId="0" fontId="11" fillId="33" borderId="0" xfId="74" applyFont="1" applyFill="1" applyAlignment="1">
      <alignment horizontal="center"/>
      <protection/>
    </xf>
    <xf numFmtId="0" fontId="12" fillId="33" borderId="0" xfId="74" applyFont="1" applyFill="1" applyBorder="1" applyAlignment="1">
      <alignment horizontal="left" vertical="center"/>
      <protection/>
    </xf>
    <xf numFmtId="0" fontId="16" fillId="33" borderId="43" xfId="75" applyFont="1" applyFill="1" applyBorder="1" applyAlignment="1">
      <alignment horizontal="center" vertical="center" wrapText="1"/>
      <protection/>
    </xf>
    <xf numFmtId="0" fontId="16" fillId="33" borderId="44" xfId="75" applyFont="1" applyFill="1" applyBorder="1" applyAlignment="1">
      <alignment horizontal="center" vertical="center" wrapText="1"/>
      <protection/>
    </xf>
    <xf numFmtId="0" fontId="16" fillId="33" borderId="45" xfId="75" applyFont="1" applyFill="1" applyBorder="1" applyAlignment="1">
      <alignment horizontal="center" vertical="center" wrapText="1"/>
      <protection/>
    </xf>
    <xf numFmtId="0" fontId="16" fillId="33" borderId="29" xfId="83" applyFont="1" applyFill="1" applyBorder="1" applyAlignment="1">
      <alignment horizontal="center" vertical="center" wrapText="1"/>
      <protection/>
    </xf>
    <xf numFmtId="0" fontId="16" fillId="33" borderId="30" xfId="83" applyFont="1" applyFill="1" applyBorder="1" applyAlignment="1">
      <alignment horizontal="center" vertical="center" wrapText="1"/>
      <protection/>
    </xf>
    <xf numFmtId="0" fontId="16" fillId="33" borderId="31" xfId="83" applyFont="1" applyFill="1" applyBorder="1" applyAlignment="1">
      <alignment horizontal="center" vertical="center" wrapText="1"/>
      <protection/>
    </xf>
    <xf numFmtId="14" fontId="16" fillId="33" borderId="29" xfId="83" applyNumberFormat="1" applyFont="1" applyFill="1" applyBorder="1" applyAlignment="1">
      <alignment horizontal="center" vertical="center" wrapText="1"/>
      <protection/>
    </xf>
    <xf numFmtId="14" fontId="16" fillId="33" borderId="30" xfId="83" applyNumberFormat="1" applyFont="1" applyFill="1" applyBorder="1" applyAlignment="1">
      <alignment horizontal="center" vertical="center" wrapText="1"/>
      <protection/>
    </xf>
    <xf numFmtId="14" fontId="16" fillId="33" borderId="31" xfId="83" applyNumberFormat="1" applyFont="1" applyFill="1" applyBorder="1" applyAlignment="1">
      <alignment horizontal="center" vertical="center" wrapText="1"/>
      <protection/>
    </xf>
    <xf numFmtId="0" fontId="16" fillId="33" borderId="46" xfId="75" applyFont="1" applyFill="1" applyBorder="1" applyAlignment="1">
      <alignment horizontal="center" vertical="center" wrapText="1"/>
      <protection/>
    </xf>
    <xf numFmtId="0" fontId="11" fillId="33" borderId="0" xfId="74" applyFont="1" applyFill="1" applyAlignment="1">
      <alignment horizontal="center" wrapText="1"/>
      <protection/>
    </xf>
    <xf numFmtId="0" fontId="10" fillId="33" borderId="0" xfId="74" applyFont="1" applyFill="1" applyBorder="1" applyAlignment="1">
      <alignment vertical="center"/>
      <protection/>
    </xf>
    <xf numFmtId="0" fontId="14" fillId="35" borderId="0" xfId="99" applyFont="1" applyFill="1" applyBorder="1" applyAlignment="1">
      <alignment horizontal="center" vertical="center" wrapText="1"/>
      <protection/>
    </xf>
    <xf numFmtId="0" fontId="55" fillId="33" borderId="0" xfId="0" applyFont="1" applyFill="1" applyAlignment="1">
      <alignment horizontal="center"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Millares 5" xfId="52"/>
    <cellStyle name="Millares 5 2" xfId="53"/>
    <cellStyle name="Currency" xfId="54"/>
    <cellStyle name="Currency [0]" xfId="55"/>
    <cellStyle name="Moneda [0] 2" xfId="56"/>
    <cellStyle name="Moneda [0] 2 2" xfId="57"/>
    <cellStyle name="Moneda [0] 2 2 2" xfId="58"/>
    <cellStyle name="Moneda [0] 2 3" xfId="59"/>
    <cellStyle name="Moneda [0] 3" xfId="60"/>
    <cellStyle name="Moneda [0] 3 2" xfId="61"/>
    <cellStyle name="Moneda [0] 3 2 2" xfId="62"/>
    <cellStyle name="Moneda [0] 3 3" xfId="63"/>
    <cellStyle name="Moneda 2" xfId="64"/>
    <cellStyle name="Moneda 2 2" xfId="65"/>
    <cellStyle name="Moneda 3" xfId="66"/>
    <cellStyle name="Moneda 3 2" xfId="67"/>
    <cellStyle name="Moneda 3 2 2" xfId="68"/>
    <cellStyle name="Moneda 3 3" xfId="69"/>
    <cellStyle name="Moneda 4" xfId="70"/>
    <cellStyle name="Moneda 5" xfId="71"/>
    <cellStyle name="Moneda 5 2" xfId="72"/>
    <cellStyle name="Neutral" xfId="73"/>
    <cellStyle name="Normal 2" xfId="74"/>
    <cellStyle name="Normal 2 2" xfId="75"/>
    <cellStyle name="Normal 2 2 2" xfId="76"/>
    <cellStyle name="Normal 2 2 2 2" xfId="77"/>
    <cellStyle name="Normal 2 2 2 2 2" xfId="78"/>
    <cellStyle name="Normal 2 2 2 3" xfId="79"/>
    <cellStyle name="Normal 2 2 3" xfId="80"/>
    <cellStyle name="Normal 2 2 4" xfId="81"/>
    <cellStyle name="Normal 2 2 4 2" xfId="82"/>
    <cellStyle name="Normal 2 2 5" xfId="83"/>
    <cellStyle name="Normal 2 3" xfId="84"/>
    <cellStyle name="Normal 2 3 2" xfId="85"/>
    <cellStyle name="Normal 2 3 2 2" xfId="86"/>
    <cellStyle name="Normal 2 3 3" xfId="87"/>
    <cellStyle name="Normal 2 4" xfId="88"/>
    <cellStyle name="Normal 2 5" xfId="89"/>
    <cellStyle name="Normal 2 5 2" xfId="90"/>
    <cellStyle name="Normal 3" xfId="91"/>
    <cellStyle name="Normal 3 2" xfId="92"/>
    <cellStyle name="Normal 3 2 2" xfId="93"/>
    <cellStyle name="Normal 3 2 2 2" xfId="94"/>
    <cellStyle name="Normal 3 2 3" xfId="95"/>
    <cellStyle name="Normal 3 3" xfId="96"/>
    <cellStyle name="Normal 3 3 2" xfId="97"/>
    <cellStyle name="Normal 3 4" xfId="98"/>
    <cellStyle name="Normal 4" xfId="99"/>
    <cellStyle name="Normal 4 2" xfId="100"/>
    <cellStyle name="Normal 4 2 2" xfId="101"/>
    <cellStyle name="Normal 4 3" xfId="102"/>
    <cellStyle name="Normal 5" xfId="103"/>
    <cellStyle name="Normal 8 2 2" xfId="104"/>
    <cellStyle name="Notas" xfId="105"/>
    <cellStyle name="Percent" xfId="106"/>
    <cellStyle name="Porcentaje 2" xfId="107"/>
    <cellStyle name="Porcentaje 2 2" xfId="108"/>
    <cellStyle name="Porcentaje 2 2 2" xfId="109"/>
    <cellStyle name="Porcentaje 2 3" xfId="110"/>
    <cellStyle name="Porcentaje 3" xfId="111"/>
    <cellStyle name="Salida" xfId="112"/>
    <cellStyle name="Standard_Segment" xfId="113"/>
    <cellStyle name="Texto de advertencia" xfId="114"/>
    <cellStyle name="Texto explicativo" xfId="115"/>
    <cellStyle name="Título" xfId="116"/>
    <cellStyle name="Título 1" xfId="117"/>
    <cellStyle name="Título 2" xfId="118"/>
    <cellStyle name="Título 3" xfId="119"/>
    <cellStyle name="Total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="130" zoomScaleNormal="130" zoomScalePageLayoutView="0" workbookViewId="0" topLeftCell="A1">
      <selection activeCell="B1" sqref="B1"/>
    </sheetView>
  </sheetViews>
  <sheetFormatPr defaultColWidth="11.421875" defaultRowHeight="15"/>
  <cols>
    <col min="1" max="1" width="3.57421875" style="3" customWidth="1"/>
    <col min="2" max="2" width="11.421875" style="3" customWidth="1"/>
    <col min="3" max="3" width="42.7109375" style="3" customWidth="1"/>
    <col min="4" max="4" width="46.28125" style="3" customWidth="1"/>
    <col min="5" max="5" width="44.140625" style="3" customWidth="1"/>
    <col min="6" max="6" width="32.57421875" style="3" customWidth="1"/>
    <col min="7" max="16384" width="11.421875" style="3" customWidth="1"/>
  </cols>
  <sheetData>
    <row r="1" spans="1:7" ht="15">
      <c r="A1" s="4"/>
      <c r="B1" s="5"/>
      <c r="C1" s="5"/>
      <c r="D1" s="5"/>
      <c r="E1" s="5"/>
      <c r="F1" s="1" t="s">
        <v>5</v>
      </c>
      <c r="G1" s="5"/>
    </row>
    <row r="2" spans="1:7" ht="15.75">
      <c r="A2" s="75" t="s">
        <v>20</v>
      </c>
      <c r="B2" s="75"/>
      <c r="C2" s="75"/>
      <c r="D2" s="75"/>
      <c r="E2" s="75"/>
      <c r="F2" s="75"/>
      <c r="G2" s="75"/>
    </row>
    <row r="3" spans="1:7" ht="15.75">
      <c r="A3" s="6"/>
      <c r="B3" s="6"/>
      <c r="C3" s="6"/>
      <c r="D3" s="6"/>
      <c r="E3" s="6"/>
      <c r="F3" s="6"/>
      <c r="G3" s="6"/>
    </row>
    <row r="4" spans="2:7" ht="21" customHeight="1">
      <c r="B4" s="76" t="s">
        <v>6</v>
      </c>
      <c r="C4" s="76"/>
      <c r="D4" s="76"/>
      <c r="E4" s="76"/>
      <c r="F4" s="76"/>
      <c r="G4" s="76"/>
    </row>
    <row r="5" ht="15.75" thickBot="1"/>
    <row r="6" spans="2:7" ht="45" customHeight="1" thickBot="1">
      <c r="B6" s="14" t="s">
        <v>0</v>
      </c>
      <c r="C6" s="15" t="s">
        <v>1</v>
      </c>
      <c r="D6" s="15" t="s">
        <v>2</v>
      </c>
      <c r="E6" s="15" t="s">
        <v>3</v>
      </c>
      <c r="F6" s="16" t="s">
        <v>4</v>
      </c>
      <c r="G6" s="17" t="s">
        <v>14</v>
      </c>
    </row>
    <row r="7" spans="2:7" ht="15">
      <c r="B7" s="70">
        <v>1</v>
      </c>
      <c r="C7" s="70" t="s">
        <v>23</v>
      </c>
      <c r="D7" s="7" t="s">
        <v>24</v>
      </c>
      <c r="E7" s="7" t="s">
        <v>27</v>
      </c>
      <c r="F7" s="52" t="s">
        <v>30</v>
      </c>
      <c r="G7" s="61">
        <v>42655</v>
      </c>
    </row>
    <row r="8" spans="2:7" ht="15">
      <c r="B8" s="68"/>
      <c r="C8" s="68"/>
      <c r="D8" s="8" t="s">
        <v>25</v>
      </c>
      <c r="E8" s="8" t="s">
        <v>28</v>
      </c>
      <c r="F8" s="53"/>
      <c r="G8" s="50"/>
    </row>
    <row r="9" spans="2:7" ht="15.75" thickBot="1">
      <c r="B9" s="69"/>
      <c r="C9" s="69"/>
      <c r="D9" s="9" t="s">
        <v>26</v>
      </c>
      <c r="E9" s="9" t="s">
        <v>29</v>
      </c>
      <c r="F9" s="54"/>
      <c r="G9" s="51"/>
    </row>
    <row r="10" spans="2:7" ht="15.75" thickBot="1">
      <c r="B10" s="70">
        <v>2</v>
      </c>
      <c r="C10" s="70" t="s">
        <v>33</v>
      </c>
      <c r="D10" s="7" t="s">
        <v>32</v>
      </c>
      <c r="E10" s="7" t="s">
        <v>36</v>
      </c>
      <c r="F10" s="52" t="s">
        <v>39</v>
      </c>
      <c r="G10" s="50">
        <v>42662</v>
      </c>
    </row>
    <row r="11" spans="2:7" ht="15">
      <c r="B11" s="68"/>
      <c r="C11" s="68"/>
      <c r="D11" s="7" t="s">
        <v>34</v>
      </c>
      <c r="E11" s="8" t="s">
        <v>37</v>
      </c>
      <c r="F11" s="53"/>
      <c r="G11" s="50"/>
    </row>
    <row r="12" spans="2:7" ht="15.75" thickBot="1">
      <c r="B12" s="69"/>
      <c r="C12" s="69"/>
      <c r="D12" s="9" t="s">
        <v>35</v>
      </c>
      <c r="E12" s="9" t="s">
        <v>38</v>
      </c>
      <c r="F12" s="54"/>
      <c r="G12" s="51"/>
    </row>
    <row r="13" spans="2:7" ht="15">
      <c r="B13" s="70">
        <v>3</v>
      </c>
      <c r="C13" s="70" t="s">
        <v>40</v>
      </c>
      <c r="D13" s="7" t="s">
        <v>41</v>
      </c>
      <c r="E13" s="7" t="s">
        <v>27</v>
      </c>
      <c r="F13" s="52" t="s">
        <v>39</v>
      </c>
      <c r="G13" s="50">
        <v>42662</v>
      </c>
    </row>
    <row r="14" spans="2:7" ht="15">
      <c r="B14" s="68"/>
      <c r="C14" s="68"/>
      <c r="D14" s="8" t="s">
        <v>42</v>
      </c>
      <c r="E14" s="8" t="s">
        <v>43</v>
      </c>
      <c r="F14" s="53"/>
      <c r="G14" s="50"/>
    </row>
    <row r="15" spans="2:7" ht="15.75" thickBot="1">
      <c r="B15" s="69"/>
      <c r="C15" s="69"/>
      <c r="D15" s="9" t="s">
        <v>38</v>
      </c>
      <c r="E15" s="9" t="s">
        <v>35</v>
      </c>
      <c r="F15" s="54"/>
      <c r="G15" s="51"/>
    </row>
    <row r="16" spans="2:7" ht="15">
      <c r="B16" s="70">
        <v>4</v>
      </c>
      <c r="C16" s="70" t="s">
        <v>44</v>
      </c>
      <c r="D16" s="7" t="s">
        <v>45</v>
      </c>
      <c r="E16" s="7" t="s">
        <v>36</v>
      </c>
      <c r="F16" s="52" t="s">
        <v>39</v>
      </c>
      <c r="G16" s="50">
        <v>42662</v>
      </c>
    </row>
    <row r="17" spans="2:7" ht="15">
      <c r="B17" s="68"/>
      <c r="C17" s="68"/>
      <c r="D17" s="8" t="s">
        <v>46</v>
      </c>
      <c r="E17" s="8" t="s">
        <v>48</v>
      </c>
      <c r="F17" s="53"/>
      <c r="G17" s="50"/>
    </row>
    <row r="18" spans="2:7" ht="15.75" thickBot="1">
      <c r="B18" s="69"/>
      <c r="C18" s="69"/>
      <c r="D18" s="9" t="s">
        <v>47</v>
      </c>
      <c r="E18" s="9" t="s">
        <v>49</v>
      </c>
      <c r="F18" s="54"/>
      <c r="G18" s="51"/>
    </row>
    <row r="19" spans="2:7" ht="15">
      <c r="B19" s="70">
        <v>5</v>
      </c>
      <c r="C19" s="70" t="s">
        <v>50</v>
      </c>
      <c r="D19" s="7" t="s">
        <v>51</v>
      </c>
      <c r="E19" s="7" t="s">
        <v>36</v>
      </c>
      <c r="F19" s="52" t="s">
        <v>39</v>
      </c>
      <c r="G19" s="50">
        <v>42662</v>
      </c>
    </row>
    <row r="20" spans="2:7" ht="15">
      <c r="B20" s="68"/>
      <c r="C20" s="68"/>
      <c r="D20" s="8" t="s">
        <v>52</v>
      </c>
      <c r="E20" s="8" t="s">
        <v>54</v>
      </c>
      <c r="F20" s="53"/>
      <c r="G20" s="50"/>
    </row>
    <row r="21" spans="2:7" ht="15.75" thickBot="1">
      <c r="B21" s="69"/>
      <c r="C21" s="69"/>
      <c r="D21" s="9" t="s">
        <v>53</v>
      </c>
      <c r="E21" s="9" t="s">
        <v>55</v>
      </c>
      <c r="F21" s="54"/>
      <c r="G21" s="51"/>
    </row>
    <row r="22" spans="2:7" ht="15">
      <c r="B22" s="67">
        <v>6</v>
      </c>
      <c r="C22" s="67" t="s">
        <v>61</v>
      </c>
      <c r="D22" s="10" t="s">
        <v>62</v>
      </c>
      <c r="E22" s="10" t="s">
        <v>65</v>
      </c>
      <c r="F22" s="52" t="s">
        <v>82</v>
      </c>
      <c r="G22" s="58">
        <v>42705</v>
      </c>
    </row>
    <row r="23" spans="2:7" ht="15">
      <c r="B23" s="68"/>
      <c r="C23" s="68"/>
      <c r="D23" s="8" t="s">
        <v>63</v>
      </c>
      <c r="E23" s="8" t="s">
        <v>66</v>
      </c>
      <c r="F23" s="53"/>
      <c r="G23" s="59"/>
    </row>
    <row r="24" spans="2:7" ht="15.75" thickBot="1">
      <c r="B24" s="71"/>
      <c r="C24" s="71"/>
      <c r="D24" s="11" t="s">
        <v>64</v>
      </c>
      <c r="E24" s="11" t="s">
        <v>36</v>
      </c>
      <c r="F24" s="54"/>
      <c r="G24" s="60"/>
    </row>
    <row r="25" spans="2:7" ht="15">
      <c r="B25" s="70">
        <v>7</v>
      </c>
      <c r="C25" s="70" t="s">
        <v>67</v>
      </c>
      <c r="D25" s="7" t="s">
        <v>24</v>
      </c>
      <c r="E25" s="7" t="s">
        <v>27</v>
      </c>
      <c r="F25" s="52" t="s">
        <v>82</v>
      </c>
      <c r="G25" s="58">
        <v>42705</v>
      </c>
    </row>
    <row r="26" spans="2:7" ht="15">
      <c r="B26" s="68"/>
      <c r="C26" s="68"/>
      <c r="D26" s="8" t="s">
        <v>68</v>
      </c>
      <c r="E26" s="8" t="s">
        <v>69</v>
      </c>
      <c r="F26" s="53"/>
      <c r="G26" s="59"/>
    </row>
    <row r="27" spans="2:7" ht="15.75" thickBot="1">
      <c r="B27" s="69"/>
      <c r="C27" s="69"/>
      <c r="D27" s="9" t="s">
        <v>26</v>
      </c>
      <c r="E27" s="9" t="s">
        <v>70</v>
      </c>
      <c r="F27" s="54"/>
      <c r="G27" s="60"/>
    </row>
    <row r="28" spans="2:7" ht="15">
      <c r="B28" s="67">
        <v>8</v>
      </c>
      <c r="C28" s="72" t="s">
        <v>71</v>
      </c>
      <c r="D28" s="10" t="s">
        <v>41</v>
      </c>
      <c r="E28" s="10" t="s">
        <v>70</v>
      </c>
      <c r="F28" s="52" t="s">
        <v>82</v>
      </c>
      <c r="G28" s="58">
        <v>42705</v>
      </c>
    </row>
    <row r="29" spans="2:7" ht="15">
      <c r="B29" s="68"/>
      <c r="C29" s="73"/>
      <c r="D29" s="8" t="s">
        <v>72</v>
      </c>
      <c r="E29" s="8" t="s">
        <v>74</v>
      </c>
      <c r="F29" s="53"/>
      <c r="G29" s="59"/>
    </row>
    <row r="30" spans="2:7" ht="15.75" thickBot="1">
      <c r="B30" s="69"/>
      <c r="C30" s="74"/>
      <c r="D30" s="9" t="s">
        <v>73</v>
      </c>
      <c r="E30" s="9" t="s">
        <v>65</v>
      </c>
      <c r="F30" s="54"/>
      <c r="G30" s="60"/>
    </row>
    <row r="31" spans="2:7" ht="15">
      <c r="B31" s="67">
        <v>9</v>
      </c>
      <c r="C31" s="72" t="s">
        <v>75</v>
      </c>
      <c r="D31" s="10" t="s">
        <v>41</v>
      </c>
      <c r="E31" s="10" t="s">
        <v>38</v>
      </c>
      <c r="F31" s="52" t="s">
        <v>82</v>
      </c>
      <c r="G31" s="58">
        <v>42705</v>
      </c>
    </row>
    <row r="32" spans="2:7" ht="15">
      <c r="B32" s="68"/>
      <c r="C32" s="73"/>
      <c r="D32" s="8" t="s">
        <v>76</v>
      </c>
      <c r="E32" s="8" t="s">
        <v>77</v>
      </c>
      <c r="F32" s="53"/>
      <c r="G32" s="59"/>
    </row>
    <row r="33" spans="2:7" ht="15.75" thickBot="1">
      <c r="B33" s="69"/>
      <c r="C33" s="74"/>
      <c r="D33" s="9" t="s">
        <v>65</v>
      </c>
      <c r="E33" s="9" t="s">
        <v>29</v>
      </c>
      <c r="F33" s="54"/>
      <c r="G33" s="60"/>
    </row>
    <row r="34" spans="2:7" ht="15">
      <c r="B34" s="67">
        <v>10</v>
      </c>
      <c r="C34" s="72" t="s">
        <v>78</v>
      </c>
      <c r="D34" s="10" t="s">
        <v>79</v>
      </c>
      <c r="E34" s="10" t="s">
        <v>81</v>
      </c>
      <c r="F34" s="52" t="s">
        <v>82</v>
      </c>
      <c r="G34" s="58">
        <v>42705</v>
      </c>
    </row>
    <row r="35" spans="2:7" ht="15">
      <c r="B35" s="68"/>
      <c r="C35" s="73"/>
      <c r="D35" s="8" t="s">
        <v>80</v>
      </c>
      <c r="E35" s="8" t="s">
        <v>54</v>
      </c>
      <c r="F35" s="53"/>
      <c r="G35" s="59"/>
    </row>
    <row r="36" spans="2:7" ht="15.75" thickBot="1">
      <c r="B36" s="69"/>
      <c r="C36" s="74"/>
      <c r="D36" s="9" t="s">
        <v>38</v>
      </c>
      <c r="E36" s="9" t="s">
        <v>36</v>
      </c>
      <c r="F36" s="54"/>
      <c r="G36" s="60"/>
    </row>
    <row r="37" spans="2:7" ht="15">
      <c r="B37" s="67">
        <v>11</v>
      </c>
      <c r="C37" s="70" t="s">
        <v>56</v>
      </c>
      <c r="D37" s="7" t="s">
        <v>83</v>
      </c>
      <c r="E37" s="7" t="s">
        <v>27</v>
      </c>
      <c r="F37" s="52" t="s">
        <v>84</v>
      </c>
      <c r="G37" s="58">
        <v>42711</v>
      </c>
    </row>
    <row r="38" spans="2:7" ht="15">
      <c r="B38" s="68"/>
      <c r="C38" s="68"/>
      <c r="D38" s="8" t="s">
        <v>57</v>
      </c>
      <c r="E38" s="8" t="s">
        <v>59</v>
      </c>
      <c r="F38" s="53"/>
      <c r="G38" s="59"/>
    </row>
    <row r="39" spans="2:7" ht="15.75" thickBot="1">
      <c r="B39" s="69"/>
      <c r="C39" s="69"/>
      <c r="D39" s="9" t="s">
        <v>58</v>
      </c>
      <c r="E39" s="9" t="s">
        <v>60</v>
      </c>
      <c r="F39" s="54"/>
      <c r="G39" s="60"/>
    </row>
    <row r="40" spans="2:7" ht="15">
      <c r="B40" s="67">
        <v>12</v>
      </c>
      <c r="C40" s="72" t="s">
        <v>85</v>
      </c>
      <c r="D40" s="7" t="s">
        <v>32</v>
      </c>
      <c r="E40" s="10" t="s">
        <v>36</v>
      </c>
      <c r="F40" s="52" t="s">
        <v>87</v>
      </c>
      <c r="G40" s="50">
        <v>42718</v>
      </c>
    </row>
    <row r="41" spans="2:7" ht="15">
      <c r="B41" s="68"/>
      <c r="C41" s="73"/>
      <c r="D41" s="8" t="s">
        <v>86</v>
      </c>
      <c r="E41" s="8" t="s">
        <v>54</v>
      </c>
      <c r="F41" s="53"/>
      <c r="G41" s="50"/>
    </row>
    <row r="42" spans="2:7" ht="15.75" thickBot="1">
      <c r="B42" s="69"/>
      <c r="C42" s="74"/>
      <c r="D42" s="9" t="s">
        <v>70</v>
      </c>
      <c r="E42" s="9" t="s">
        <v>65</v>
      </c>
      <c r="F42" s="54"/>
      <c r="G42" s="51"/>
    </row>
    <row r="43" spans="2:7" ht="15">
      <c r="B43" s="67">
        <v>13</v>
      </c>
      <c r="C43" s="72" t="s">
        <v>88</v>
      </c>
      <c r="D43" s="8" t="s">
        <v>89</v>
      </c>
      <c r="E43" s="10" t="s">
        <v>73</v>
      </c>
      <c r="F43" s="52" t="s">
        <v>93</v>
      </c>
      <c r="G43" s="50">
        <v>42718</v>
      </c>
    </row>
    <row r="44" spans="2:7" ht="15">
      <c r="B44" s="68"/>
      <c r="C44" s="73"/>
      <c r="D44" s="8" t="s">
        <v>90</v>
      </c>
      <c r="E44" s="8" t="s">
        <v>91</v>
      </c>
      <c r="F44" s="53"/>
      <c r="G44" s="50"/>
    </row>
    <row r="45" spans="2:7" ht="15.75" thickBot="1">
      <c r="B45" s="69"/>
      <c r="C45" s="74"/>
      <c r="D45" s="9" t="s">
        <v>38</v>
      </c>
      <c r="E45" s="9" t="s">
        <v>92</v>
      </c>
      <c r="F45" s="54"/>
      <c r="G45" s="51"/>
    </row>
    <row r="46" spans="2:7" ht="15">
      <c r="B46" s="67">
        <v>14</v>
      </c>
      <c r="C46" s="62" t="s">
        <v>94</v>
      </c>
      <c r="D46" s="10" t="s">
        <v>79</v>
      </c>
      <c r="E46" s="10" t="s">
        <v>27</v>
      </c>
      <c r="F46" s="52" t="s">
        <v>103</v>
      </c>
      <c r="G46" s="55">
        <v>42720</v>
      </c>
    </row>
    <row r="47" spans="2:7" ht="15">
      <c r="B47" s="68"/>
      <c r="C47" s="62"/>
      <c r="D47" s="8" t="s">
        <v>95</v>
      </c>
      <c r="E47" s="8" t="s">
        <v>96</v>
      </c>
      <c r="F47" s="53"/>
      <c r="G47" s="56"/>
    </row>
    <row r="48" spans="2:7" ht="15.75" thickBot="1">
      <c r="B48" s="69"/>
      <c r="C48" s="63"/>
      <c r="D48" s="9" t="s">
        <v>35</v>
      </c>
      <c r="E48" s="9" t="s">
        <v>97</v>
      </c>
      <c r="F48" s="54"/>
      <c r="G48" s="57"/>
    </row>
    <row r="49" spans="2:7" ht="15">
      <c r="B49" s="67">
        <v>15</v>
      </c>
      <c r="C49" s="62" t="s">
        <v>98</v>
      </c>
      <c r="D49" s="10" t="s">
        <v>62</v>
      </c>
      <c r="E49" s="10" t="s">
        <v>100</v>
      </c>
      <c r="F49" s="52" t="s">
        <v>103</v>
      </c>
      <c r="G49" s="55">
        <v>42720</v>
      </c>
    </row>
    <row r="50" spans="2:7" ht="15">
      <c r="B50" s="68"/>
      <c r="C50" s="62"/>
      <c r="D50" s="8" t="s">
        <v>99</v>
      </c>
      <c r="E50" s="8" t="s">
        <v>101</v>
      </c>
      <c r="F50" s="53"/>
      <c r="G50" s="56"/>
    </row>
    <row r="51" spans="2:7" ht="15.75" thickBot="1">
      <c r="B51" s="69"/>
      <c r="C51" s="63"/>
      <c r="D51" s="9" t="s">
        <v>65</v>
      </c>
      <c r="E51" s="9" t="s">
        <v>102</v>
      </c>
      <c r="F51" s="54"/>
      <c r="G51" s="57"/>
    </row>
    <row r="52" spans="2:7" ht="15">
      <c r="B52" s="67">
        <v>16</v>
      </c>
      <c r="C52" s="62" t="s">
        <v>104</v>
      </c>
      <c r="D52" s="10" t="s">
        <v>105</v>
      </c>
      <c r="E52" s="10" t="s">
        <v>31</v>
      </c>
      <c r="F52" s="52" t="s">
        <v>109</v>
      </c>
      <c r="G52" s="64">
        <v>42730</v>
      </c>
    </row>
    <row r="53" spans="2:7" ht="15">
      <c r="B53" s="68"/>
      <c r="C53" s="62"/>
      <c r="D53" s="8" t="s">
        <v>106</v>
      </c>
      <c r="E53" s="8" t="s">
        <v>108</v>
      </c>
      <c r="F53" s="53"/>
      <c r="G53" s="65"/>
    </row>
    <row r="54" spans="2:7" ht="15.75" thickBot="1">
      <c r="B54" s="69"/>
      <c r="C54" s="63"/>
      <c r="D54" s="9" t="s">
        <v>107</v>
      </c>
      <c r="E54" s="9" t="s">
        <v>65</v>
      </c>
      <c r="F54" s="54"/>
      <c r="G54" s="66"/>
    </row>
  </sheetData>
  <sheetProtection/>
  <mergeCells count="66">
    <mergeCell ref="A2:G2"/>
    <mergeCell ref="B4:G4"/>
    <mergeCell ref="B31:B33"/>
    <mergeCell ref="B49:B51"/>
    <mergeCell ref="B52:B54"/>
    <mergeCell ref="B34:B36"/>
    <mergeCell ref="B37:B39"/>
    <mergeCell ref="C7:C9"/>
    <mergeCell ref="C10:C12"/>
    <mergeCell ref="C13:C15"/>
    <mergeCell ref="C16:C18"/>
    <mergeCell ref="C19:C21"/>
    <mergeCell ref="C46:C48"/>
    <mergeCell ref="C22:C24"/>
    <mergeCell ref="C25:C27"/>
    <mergeCell ref="C40:C42"/>
    <mergeCell ref="B40:B42"/>
    <mergeCell ref="B43:B45"/>
    <mergeCell ref="B46:B48"/>
    <mergeCell ref="B7:B9"/>
    <mergeCell ref="B10:B12"/>
    <mergeCell ref="B13:B15"/>
    <mergeCell ref="B16:B18"/>
    <mergeCell ref="B19:B21"/>
    <mergeCell ref="B22:B24"/>
    <mergeCell ref="B25:B27"/>
    <mergeCell ref="B28:B30"/>
    <mergeCell ref="C49:C51"/>
    <mergeCell ref="C52:C54"/>
    <mergeCell ref="F52:F54"/>
    <mergeCell ref="G52:G54"/>
    <mergeCell ref="F19:F21"/>
    <mergeCell ref="G19:G21"/>
    <mergeCell ref="F22:F24"/>
    <mergeCell ref="G22:G24"/>
    <mergeCell ref="F49:F51"/>
    <mergeCell ref="G49:G51"/>
    <mergeCell ref="G43:G45"/>
    <mergeCell ref="C43:C45"/>
    <mergeCell ref="C28:C30"/>
    <mergeCell ref="C31:C33"/>
    <mergeCell ref="C34:C36"/>
    <mergeCell ref="C37:C39"/>
    <mergeCell ref="F43:F45"/>
    <mergeCell ref="F7:F9"/>
    <mergeCell ref="G7:G9"/>
    <mergeCell ref="G10:G12"/>
    <mergeCell ref="F10:F12"/>
    <mergeCell ref="F13:F15"/>
    <mergeCell ref="G13:G15"/>
    <mergeCell ref="G16:G18"/>
    <mergeCell ref="F16:F18"/>
    <mergeCell ref="F46:F48"/>
    <mergeCell ref="G46:G48"/>
    <mergeCell ref="F34:F36"/>
    <mergeCell ref="G34:G36"/>
    <mergeCell ref="F37:F39"/>
    <mergeCell ref="G37:G39"/>
    <mergeCell ref="F40:F42"/>
    <mergeCell ref="G40:G42"/>
    <mergeCell ref="F25:F27"/>
    <mergeCell ref="G25:G27"/>
    <mergeCell ref="F28:F30"/>
    <mergeCell ref="G28:G30"/>
    <mergeCell ref="F31:F33"/>
    <mergeCell ref="G31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C21" sqref="C21:C23"/>
    </sheetView>
  </sheetViews>
  <sheetFormatPr defaultColWidth="11.421875" defaultRowHeight="15"/>
  <cols>
    <col min="1" max="1" width="3.57421875" style="3" customWidth="1"/>
    <col min="2" max="2" width="11.421875" style="3" customWidth="1"/>
    <col min="3" max="3" width="32.00390625" style="3" customWidth="1"/>
    <col min="4" max="4" width="51.57421875" style="3" customWidth="1"/>
    <col min="5" max="5" width="39.57421875" style="3" customWidth="1"/>
    <col min="6" max="16384" width="11.421875" style="3" customWidth="1"/>
  </cols>
  <sheetData>
    <row r="1" spans="1:7" ht="15">
      <c r="A1" s="4"/>
      <c r="B1" s="5"/>
      <c r="C1" s="5"/>
      <c r="D1" s="5"/>
      <c r="E1" s="5"/>
      <c r="G1" s="5"/>
    </row>
    <row r="2" spans="1:7" ht="45.75" customHeight="1">
      <c r="A2" s="87" t="s">
        <v>21</v>
      </c>
      <c r="B2" s="87"/>
      <c r="C2" s="87"/>
      <c r="D2" s="87"/>
      <c r="E2" s="87"/>
      <c r="F2" s="43"/>
      <c r="G2" s="43"/>
    </row>
    <row r="3" spans="1:7" ht="12.75" customHeight="1">
      <c r="A3" s="4"/>
      <c r="B3" s="5"/>
      <c r="C3" s="5"/>
      <c r="D3" s="5"/>
      <c r="E3" s="5"/>
      <c r="F3" s="5"/>
      <c r="G3" s="5"/>
    </row>
    <row r="4" spans="1:7" ht="15">
      <c r="A4" s="2"/>
      <c r="B4" s="88" t="s">
        <v>6</v>
      </c>
      <c r="C4" s="88"/>
      <c r="D4" s="88"/>
      <c r="E4" s="88"/>
      <c r="F4" s="5"/>
      <c r="G4" s="5"/>
    </row>
    <row r="5" ht="15">
      <c r="E5" s="1" t="s">
        <v>5</v>
      </c>
    </row>
    <row r="6" ht="15">
      <c r="E6" s="1"/>
    </row>
    <row r="7" ht="15.75" thickBot="1"/>
    <row r="8" spans="2:5" ht="27.75" customHeight="1" thickBot="1">
      <c r="B8" s="40" t="s">
        <v>0</v>
      </c>
      <c r="C8" s="41" t="s">
        <v>7</v>
      </c>
      <c r="D8" s="42" t="s">
        <v>1</v>
      </c>
      <c r="E8" s="42" t="s">
        <v>2</v>
      </c>
    </row>
    <row r="9" spans="2:5" ht="15">
      <c r="B9" s="86">
        <v>1</v>
      </c>
      <c r="C9" s="80" t="s">
        <v>122</v>
      </c>
      <c r="D9" s="70" t="s">
        <v>23</v>
      </c>
      <c r="E9" s="44" t="s">
        <v>24</v>
      </c>
    </row>
    <row r="10" spans="2:5" ht="15">
      <c r="B10" s="78"/>
      <c r="C10" s="81"/>
      <c r="D10" s="68"/>
      <c r="E10" s="45" t="s">
        <v>25</v>
      </c>
    </row>
    <row r="11" spans="2:5" ht="15.75" thickBot="1">
      <c r="B11" s="79"/>
      <c r="C11" s="82"/>
      <c r="D11" s="69"/>
      <c r="E11" s="46" t="s">
        <v>26</v>
      </c>
    </row>
    <row r="12" spans="2:5" ht="15.75" thickBot="1">
      <c r="B12" s="86">
        <v>2</v>
      </c>
      <c r="C12" s="80" t="s">
        <v>110</v>
      </c>
      <c r="D12" s="70" t="s">
        <v>33</v>
      </c>
      <c r="E12" s="44" t="s">
        <v>32</v>
      </c>
    </row>
    <row r="13" spans="2:5" ht="15">
      <c r="B13" s="78"/>
      <c r="C13" s="81"/>
      <c r="D13" s="68"/>
      <c r="E13" s="44" t="s">
        <v>34</v>
      </c>
    </row>
    <row r="14" spans="2:5" ht="15.75" thickBot="1">
      <c r="B14" s="79"/>
      <c r="C14" s="82"/>
      <c r="D14" s="69"/>
      <c r="E14" s="46" t="s">
        <v>35</v>
      </c>
    </row>
    <row r="15" spans="2:5" ht="15">
      <c r="B15" s="86">
        <v>3</v>
      </c>
      <c r="C15" s="80" t="s">
        <v>123</v>
      </c>
      <c r="D15" s="70" t="s">
        <v>40</v>
      </c>
      <c r="E15" s="44" t="s">
        <v>41</v>
      </c>
    </row>
    <row r="16" spans="2:5" ht="15">
      <c r="B16" s="78"/>
      <c r="C16" s="81"/>
      <c r="D16" s="68"/>
      <c r="E16" s="45" t="s">
        <v>42</v>
      </c>
    </row>
    <row r="17" spans="2:5" ht="15.75" thickBot="1">
      <c r="B17" s="79"/>
      <c r="C17" s="82"/>
      <c r="D17" s="69"/>
      <c r="E17" s="46" t="s">
        <v>38</v>
      </c>
    </row>
    <row r="18" spans="2:5" ht="15">
      <c r="B18" s="86">
        <v>4</v>
      </c>
      <c r="C18" s="80" t="s">
        <v>111</v>
      </c>
      <c r="D18" s="70" t="s">
        <v>44</v>
      </c>
      <c r="E18" s="44" t="s">
        <v>45</v>
      </c>
    </row>
    <row r="19" spans="2:5" ht="15">
      <c r="B19" s="78"/>
      <c r="C19" s="81"/>
      <c r="D19" s="68"/>
      <c r="E19" s="45" t="s">
        <v>46</v>
      </c>
    </row>
    <row r="20" spans="2:5" ht="15.75" thickBot="1">
      <c r="B20" s="79"/>
      <c r="C20" s="82"/>
      <c r="D20" s="69"/>
      <c r="E20" s="46" t="s">
        <v>47</v>
      </c>
    </row>
    <row r="21" spans="2:5" ht="15">
      <c r="B21" s="77">
        <v>5</v>
      </c>
      <c r="C21" s="81" t="s">
        <v>112</v>
      </c>
      <c r="D21" s="70" t="s">
        <v>50</v>
      </c>
      <c r="E21" s="44" t="s">
        <v>51</v>
      </c>
    </row>
    <row r="22" spans="2:5" ht="15">
      <c r="B22" s="78"/>
      <c r="C22" s="81"/>
      <c r="D22" s="68"/>
      <c r="E22" s="45" t="s">
        <v>52</v>
      </c>
    </row>
    <row r="23" spans="2:5" ht="15.75" thickBot="1">
      <c r="B23" s="79"/>
      <c r="C23" s="82"/>
      <c r="D23" s="69"/>
      <c r="E23" s="46" t="s">
        <v>53</v>
      </c>
    </row>
    <row r="24" spans="2:5" ht="15">
      <c r="B24" s="77">
        <v>6</v>
      </c>
      <c r="C24" s="80" t="s">
        <v>114</v>
      </c>
      <c r="D24" s="67" t="s">
        <v>61</v>
      </c>
      <c r="E24" s="47" t="s">
        <v>62</v>
      </c>
    </row>
    <row r="25" spans="2:5" ht="15">
      <c r="B25" s="78"/>
      <c r="C25" s="81"/>
      <c r="D25" s="68"/>
      <c r="E25" s="45" t="s">
        <v>63</v>
      </c>
    </row>
    <row r="26" spans="2:5" ht="15.75" thickBot="1">
      <c r="B26" s="79"/>
      <c r="C26" s="82"/>
      <c r="D26" s="71"/>
      <c r="E26" s="48" t="s">
        <v>64</v>
      </c>
    </row>
    <row r="27" spans="2:5" ht="15">
      <c r="B27" s="86">
        <v>7</v>
      </c>
      <c r="C27" s="80" t="s">
        <v>115</v>
      </c>
      <c r="D27" s="70" t="s">
        <v>67</v>
      </c>
      <c r="E27" s="44" t="s">
        <v>24</v>
      </c>
    </row>
    <row r="28" spans="2:5" ht="15">
      <c r="B28" s="78"/>
      <c r="C28" s="81"/>
      <c r="D28" s="68"/>
      <c r="E28" s="45" t="s">
        <v>68</v>
      </c>
    </row>
    <row r="29" spans="2:5" ht="15.75" thickBot="1">
      <c r="B29" s="79"/>
      <c r="C29" s="82"/>
      <c r="D29" s="69"/>
      <c r="E29" s="46" t="s">
        <v>26</v>
      </c>
    </row>
    <row r="30" spans="2:5" ht="15">
      <c r="B30" s="77">
        <v>8</v>
      </c>
      <c r="C30" s="80" t="s">
        <v>116</v>
      </c>
      <c r="D30" s="72" t="s">
        <v>71</v>
      </c>
      <c r="E30" s="47" t="s">
        <v>41</v>
      </c>
    </row>
    <row r="31" spans="2:5" ht="15">
      <c r="B31" s="78"/>
      <c r="C31" s="81"/>
      <c r="D31" s="73"/>
      <c r="E31" s="45" t="s">
        <v>72</v>
      </c>
    </row>
    <row r="32" spans="2:5" ht="15.75" thickBot="1">
      <c r="B32" s="79"/>
      <c r="C32" s="82"/>
      <c r="D32" s="74"/>
      <c r="E32" s="46" t="s">
        <v>73</v>
      </c>
    </row>
    <row r="33" spans="2:5" ht="15">
      <c r="B33" s="77">
        <v>9</v>
      </c>
      <c r="C33" s="80" t="s">
        <v>117</v>
      </c>
      <c r="D33" s="72" t="s">
        <v>75</v>
      </c>
      <c r="E33" s="47" t="s">
        <v>41</v>
      </c>
    </row>
    <row r="34" spans="2:5" ht="15">
      <c r="B34" s="78"/>
      <c r="C34" s="81"/>
      <c r="D34" s="73"/>
      <c r="E34" s="45" t="s">
        <v>76</v>
      </c>
    </row>
    <row r="35" spans="2:5" ht="15.75" thickBot="1">
      <c r="B35" s="79"/>
      <c r="C35" s="82"/>
      <c r="D35" s="74"/>
      <c r="E35" s="46" t="s">
        <v>65</v>
      </c>
    </row>
    <row r="36" spans="2:5" ht="15">
      <c r="B36" s="77">
        <v>10</v>
      </c>
      <c r="C36" s="80" t="s">
        <v>118</v>
      </c>
      <c r="D36" s="72" t="s">
        <v>78</v>
      </c>
      <c r="E36" s="47" t="s">
        <v>79</v>
      </c>
    </row>
    <row r="37" spans="2:5" ht="15">
      <c r="B37" s="78"/>
      <c r="C37" s="81"/>
      <c r="D37" s="73"/>
      <c r="E37" s="45" t="s">
        <v>80</v>
      </c>
    </row>
    <row r="38" spans="2:5" ht="15.75" thickBot="1">
      <c r="B38" s="79"/>
      <c r="C38" s="82"/>
      <c r="D38" s="74"/>
      <c r="E38" s="46" t="s">
        <v>38</v>
      </c>
    </row>
    <row r="39" spans="2:5" ht="15">
      <c r="B39" s="77">
        <v>11</v>
      </c>
      <c r="C39" s="80" t="s">
        <v>113</v>
      </c>
      <c r="D39" s="70" t="s">
        <v>56</v>
      </c>
      <c r="E39" s="44" t="s">
        <v>83</v>
      </c>
    </row>
    <row r="40" spans="2:5" ht="15">
      <c r="B40" s="78"/>
      <c r="C40" s="81"/>
      <c r="D40" s="68"/>
      <c r="E40" s="45" t="s">
        <v>57</v>
      </c>
    </row>
    <row r="41" spans="2:5" ht="15.75" thickBot="1">
      <c r="B41" s="79"/>
      <c r="C41" s="82"/>
      <c r="D41" s="69"/>
      <c r="E41" s="46" t="s">
        <v>58</v>
      </c>
    </row>
    <row r="42" spans="2:5" ht="15">
      <c r="B42" s="77">
        <v>12</v>
      </c>
      <c r="C42" s="80" t="s">
        <v>123</v>
      </c>
      <c r="D42" s="72" t="s">
        <v>85</v>
      </c>
      <c r="E42" s="44" t="s">
        <v>32</v>
      </c>
    </row>
    <row r="43" spans="2:5" ht="15">
      <c r="B43" s="78"/>
      <c r="C43" s="81"/>
      <c r="D43" s="73"/>
      <c r="E43" s="45" t="s">
        <v>86</v>
      </c>
    </row>
    <row r="44" spans="2:5" ht="15.75" thickBot="1">
      <c r="B44" s="79"/>
      <c r="C44" s="82"/>
      <c r="D44" s="74"/>
      <c r="E44" s="46" t="s">
        <v>70</v>
      </c>
    </row>
    <row r="45" spans="2:5" ht="15">
      <c r="B45" s="77">
        <v>13</v>
      </c>
      <c r="C45" s="80" t="s">
        <v>119</v>
      </c>
      <c r="D45" s="72" t="s">
        <v>88</v>
      </c>
      <c r="E45" s="45" t="s">
        <v>89</v>
      </c>
    </row>
    <row r="46" spans="2:5" ht="15">
      <c r="B46" s="78"/>
      <c r="C46" s="81"/>
      <c r="D46" s="73"/>
      <c r="E46" s="45" t="s">
        <v>90</v>
      </c>
    </row>
    <row r="47" spans="2:5" ht="15.75" thickBot="1">
      <c r="B47" s="79"/>
      <c r="C47" s="82"/>
      <c r="D47" s="74"/>
      <c r="E47" s="46" t="s">
        <v>38</v>
      </c>
    </row>
    <row r="48" spans="2:5" ht="15">
      <c r="B48" s="77">
        <v>14</v>
      </c>
      <c r="C48" s="83" t="s">
        <v>120</v>
      </c>
      <c r="D48" s="62" t="s">
        <v>94</v>
      </c>
      <c r="E48" s="47" t="s">
        <v>79</v>
      </c>
    </row>
    <row r="49" spans="2:5" ht="15">
      <c r="B49" s="78"/>
      <c r="C49" s="84"/>
      <c r="D49" s="62"/>
      <c r="E49" s="45" t="s">
        <v>95</v>
      </c>
    </row>
    <row r="50" spans="2:5" ht="15.75" thickBot="1">
      <c r="B50" s="79"/>
      <c r="C50" s="85"/>
      <c r="D50" s="63"/>
      <c r="E50" s="46" t="s">
        <v>35</v>
      </c>
    </row>
    <row r="51" spans="2:5" ht="15">
      <c r="B51" s="77">
        <v>15</v>
      </c>
      <c r="C51" s="83" t="s">
        <v>121</v>
      </c>
      <c r="D51" s="62" t="s">
        <v>98</v>
      </c>
      <c r="E51" s="47" t="s">
        <v>62</v>
      </c>
    </row>
    <row r="52" spans="2:5" ht="15">
      <c r="B52" s="78"/>
      <c r="C52" s="84"/>
      <c r="D52" s="62"/>
      <c r="E52" s="45" t="s">
        <v>99</v>
      </c>
    </row>
    <row r="53" spans="2:5" ht="15.75" thickBot="1">
      <c r="B53" s="79"/>
      <c r="C53" s="85"/>
      <c r="D53" s="63"/>
      <c r="E53" s="46" t="s">
        <v>65</v>
      </c>
    </row>
    <row r="54" spans="2:5" ht="15">
      <c r="B54" s="77">
        <v>16</v>
      </c>
      <c r="C54" s="80" t="s">
        <v>123</v>
      </c>
      <c r="D54" s="62" t="s">
        <v>104</v>
      </c>
      <c r="E54" s="47" t="s">
        <v>105</v>
      </c>
    </row>
    <row r="55" spans="2:5" ht="15">
      <c r="B55" s="78"/>
      <c r="C55" s="81"/>
      <c r="D55" s="62"/>
      <c r="E55" s="45" t="s">
        <v>106</v>
      </c>
    </row>
    <row r="56" spans="2:5" ht="15.75" thickBot="1">
      <c r="B56" s="79"/>
      <c r="C56" s="82"/>
      <c r="D56" s="63"/>
      <c r="E56" s="46" t="s">
        <v>107</v>
      </c>
    </row>
  </sheetData>
  <sheetProtection/>
  <mergeCells count="50">
    <mergeCell ref="A2:E2"/>
    <mergeCell ref="B4:E4"/>
    <mergeCell ref="B15:B17"/>
    <mergeCell ref="D15:D17"/>
    <mergeCell ref="B18:B20"/>
    <mergeCell ref="D18:D20"/>
    <mergeCell ref="B9:B11"/>
    <mergeCell ref="D9:D11"/>
    <mergeCell ref="B12:B14"/>
    <mergeCell ref="D12:D14"/>
    <mergeCell ref="B24:B26"/>
    <mergeCell ref="D24:D26"/>
    <mergeCell ref="B27:B29"/>
    <mergeCell ref="D27:D29"/>
    <mergeCell ref="B21:B23"/>
    <mergeCell ref="D21:D23"/>
    <mergeCell ref="B36:B38"/>
    <mergeCell ref="D36:D38"/>
    <mergeCell ref="B39:B41"/>
    <mergeCell ref="D39:D41"/>
    <mergeCell ref="B30:B32"/>
    <mergeCell ref="D30:D32"/>
    <mergeCell ref="B33:B35"/>
    <mergeCell ref="D33:D35"/>
    <mergeCell ref="B51:B53"/>
    <mergeCell ref="D51:D53"/>
    <mergeCell ref="C48:C50"/>
    <mergeCell ref="C51:C53"/>
    <mergeCell ref="B42:B44"/>
    <mergeCell ref="D42:D44"/>
    <mergeCell ref="B45:B47"/>
    <mergeCell ref="D45:D47"/>
    <mergeCell ref="C42:C44"/>
    <mergeCell ref="C45:C47"/>
    <mergeCell ref="B54:B56"/>
    <mergeCell ref="D54:D56"/>
    <mergeCell ref="C54:C56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B48:B50"/>
    <mergeCell ref="D48:D50"/>
  </mergeCells>
  <printOptions/>
  <pageMargins left="0.11811023622047245" right="0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0"/>
  <sheetViews>
    <sheetView zoomScalePageLayoutView="0" workbookViewId="0" topLeftCell="A1">
      <selection activeCell="E18" sqref="E18"/>
    </sheetView>
  </sheetViews>
  <sheetFormatPr defaultColWidth="11.421875" defaultRowHeight="15"/>
  <cols>
    <col min="1" max="1" width="11.421875" style="3" customWidth="1"/>
    <col min="2" max="2" width="8.140625" style="3" customWidth="1"/>
    <col min="3" max="3" width="22.8515625" style="3" customWidth="1"/>
    <col min="4" max="4" width="25.421875" style="3" customWidth="1"/>
    <col min="5" max="5" width="32.8515625" style="3" customWidth="1"/>
    <col min="6" max="16384" width="11.421875" style="3" customWidth="1"/>
  </cols>
  <sheetData>
    <row r="3" spans="2:5" ht="16.5">
      <c r="B3" s="89" t="s">
        <v>15</v>
      </c>
      <c r="C3" s="89"/>
      <c r="D3" s="89"/>
      <c r="E3" s="89"/>
    </row>
    <row r="5" spans="2:5" ht="23.25" customHeight="1">
      <c r="B5" s="25" t="s">
        <v>0</v>
      </c>
      <c r="C5" s="25" t="s">
        <v>14</v>
      </c>
      <c r="D5" s="25" t="s">
        <v>16</v>
      </c>
      <c r="E5" s="25" t="s">
        <v>17</v>
      </c>
    </row>
    <row r="6" spans="2:5" ht="24" customHeight="1">
      <c r="B6" s="18">
        <v>1</v>
      </c>
      <c r="C6" s="19">
        <v>42650</v>
      </c>
      <c r="D6" s="20" t="s">
        <v>126</v>
      </c>
      <c r="E6" s="20" t="s">
        <v>125</v>
      </c>
    </row>
    <row r="7" spans="2:5" ht="24" customHeight="1">
      <c r="B7" s="18">
        <v>2</v>
      </c>
      <c r="C7" s="19">
        <v>42695</v>
      </c>
      <c r="D7" s="20" t="s">
        <v>127</v>
      </c>
      <c r="E7" s="20" t="s">
        <v>128</v>
      </c>
    </row>
    <row r="8" spans="2:5" ht="24" customHeight="1">
      <c r="B8" s="18">
        <v>3</v>
      </c>
      <c r="C8" s="19">
        <v>42718</v>
      </c>
      <c r="D8" s="20" t="s">
        <v>129</v>
      </c>
      <c r="E8" s="20" t="s">
        <v>130</v>
      </c>
    </row>
    <row r="9" spans="2:6" ht="24" customHeight="1">
      <c r="B9" s="18">
        <v>4</v>
      </c>
      <c r="C9" s="19">
        <v>42726</v>
      </c>
      <c r="D9" s="20" t="s">
        <v>131</v>
      </c>
      <c r="E9" s="20" t="s">
        <v>132</v>
      </c>
      <c r="F9" s="21"/>
    </row>
    <row r="10" spans="3:6" ht="15">
      <c r="C10" s="22"/>
      <c r="D10" s="23"/>
      <c r="E10" s="24"/>
      <c r="F10" s="21"/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0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6.140625" style="30" customWidth="1"/>
    <col min="2" max="2" width="8.421875" style="30" customWidth="1"/>
    <col min="3" max="3" width="17.57421875" style="31" customWidth="1"/>
    <col min="4" max="4" width="51.7109375" style="30" customWidth="1"/>
    <col min="5" max="5" width="18.28125" style="30" customWidth="1"/>
    <col min="6" max="6" width="19.7109375" style="30" customWidth="1"/>
    <col min="7" max="16384" width="11.421875" style="30" customWidth="1"/>
  </cols>
  <sheetData>
    <row r="2" spans="2:6" ht="12.75">
      <c r="B2" s="90" t="s">
        <v>22</v>
      </c>
      <c r="C2" s="90"/>
      <c r="D2" s="90"/>
      <c r="E2" s="90"/>
      <c r="F2" s="90"/>
    </row>
    <row r="3" spans="4:6" ht="12.75">
      <c r="D3" s="32"/>
      <c r="E3" s="32"/>
      <c r="F3" s="32"/>
    </row>
    <row r="4" spans="2:6" ht="25.5">
      <c r="B4" s="12" t="s">
        <v>0</v>
      </c>
      <c r="C4" s="12" t="s">
        <v>7</v>
      </c>
      <c r="D4" s="12" t="s">
        <v>8</v>
      </c>
      <c r="E4" s="12" t="s">
        <v>9</v>
      </c>
      <c r="F4" s="13" t="s">
        <v>10</v>
      </c>
    </row>
    <row r="5" spans="2:6" ht="39.75" customHeight="1">
      <c r="B5" s="33">
        <v>1</v>
      </c>
      <c r="C5" s="34" t="s">
        <v>12</v>
      </c>
      <c r="D5" s="35" t="s">
        <v>23</v>
      </c>
      <c r="E5" s="36">
        <v>1162521.84</v>
      </c>
      <c r="F5" s="37">
        <v>42734</v>
      </c>
    </row>
    <row r="6" spans="2:6" ht="39.75" customHeight="1">
      <c r="B6" s="33">
        <f>+B5+1</f>
        <v>2</v>
      </c>
      <c r="C6" s="34" t="s">
        <v>12</v>
      </c>
      <c r="D6" s="35" t="s">
        <v>33</v>
      </c>
      <c r="E6" s="49">
        <v>306415.05</v>
      </c>
      <c r="F6" s="37">
        <v>42688</v>
      </c>
    </row>
    <row r="7" spans="2:6" ht="39.75" customHeight="1">
      <c r="B7" s="33">
        <f aca="true" t="shared" si="0" ref="B7:B20">+B6+1</f>
        <v>3</v>
      </c>
      <c r="C7" s="34" t="s">
        <v>13</v>
      </c>
      <c r="D7" s="35" t="s">
        <v>40</v>
      </c>
      <c r="E7" s="36"/>
      <c r="F7" s="37" t="s">
        <v>124</v>
      </c>
    </row>
    <row r="8" spans="2:6" ht="39.75" customHeight="1">
      <c r="B8" s="33">
        <f t="shared" si="0"/>
        <v>4</v>
      </c>
      <c r="C8" s="38" t="s">
        <v>11</v>
      </c>
      <c r="D8" s="35" t="s">
        <v>44</v>
      </c>
      <c r="E8" s="36">
        <v>312500</v>
      </c>
      <c r="F8" s="37">
        <v>42668</v>
      </c>
    </row>
    <row r="9" spans="2:6" ht="39.75" customHeight="1">
      <c r="B9" s="33">
        <f t="shared" si="0"/>
        <v>5</v>
      </c>
      <c r="C9" s="38" t="s">
        <v>11</v>
      </c>
      <c r="D9" s="35" t="s">
        <v>50</v>
      </c>
      <c r="E9" s="36">
        <v>177660</v>
      </c>
      <c r="F9" s="37">
        <v>42668</v>
      </c>
    </row>
    <row r="10" spans="2:6" ht="39.75" customHeight="1">
      <c r="B10" s="33">
        <f t="shared" si="0"/>
        <v>6</v>
      </c>
      <c r="C10" s="34" t="s">
        <v>11</v>
      </c>
      <c r="D10" s="35" t="s">
        <v>61</v>
      </c>
      <c r="E10" s="36">
        <v>157278.84</v>
      </c>
      <c r="F10" s="37">
        <v>42727</v>
      </c>
    </row>
    <row r="11" spans="2:6" ht="39.75" customHeight="1">
      <c r="B11" s="33">
        <f t="shared" si="0"/>
        <v>7</v>
      </c>
      <c r="C11" s="34" t="s">
        <v>11</v>
      </c>
      <c r="D11" s="35" t="s">
        <v>67</v>
      </c>
      <c r="E11" s="36">
        <v>368250.62</v>
      </c>
      <c r="F11" s="37">
        <v>42717</v>
      </c>
    </row>
    <row r="12" spans="2:6" ht="39.75" customHeight="1">
      <c r="B12" s="33">
        <f t="shared" si="0"/>
        <v>8</v>
      </c>
      <c r="C12" s="38" t="s">
        <v>11</v>
      </c>
      <c r="D12" s="39" t="s">
        <v>71</v>
      </c>
      <c r="E12" s="36">
        <v>115000</v>
      </c>
      <c r="F12" s="37">
        <v>42706</v>
      </c>
    </row>
    <row r="13" spans="2:6" ht="39.75" customHeight="1">
      <c r="B13" s="33">
        <f t="shared" si="0"/>
        <v>9</v>
      </c>
      <c r="C13" s="34" t="s">
        <v>11</v>
      </c>
      <c r="D13" s="39" t="s">
        <v>75</v>
      </c>
      <c r="E13" s="36">
        <v>113400</v>
      </c>
      <c r="F13" s="37">
        <v>42710</v>
      </c>
    </row>
    <row r="14" spans="2:6" ht="39.75" customHeight="1">
      <c r="B14" s="33">
        <f t="shared" si="0"/>
        <v>10</v>
      </c>
      <c r="C14" s="34" t="s">
        <v>11</v>
      </c>
      <c r="D14" s="39" t="s">
        <v>78</v>
      </c>
      <c r="E14" s="36">
        <v>396500</v>
      </c>
      <c r="F14" s="37">
        <v>42710</v>
      </c>
    </row>
    <row r="15" spans="2:6" ht="39.75" customHeight="1">
      <c r="B15" s="33">
        <f t="shared" si="0"/>
        <v>11</v>
      </c>
      <c r="C15" s="34" t="s">
        <v>11</v>
      </c>
      <c r="D15" s="39" t="s">
        <v>56</v>
      </c>
      <c r="E15" s="36">
        <v>479220.7</v>
      </c>
      <c r="F15" s="37">
        <v>42718</v>
      </c>
    </row>
    <row r="16" spans="2:6" ht="39.75" customHeight="1">
      <c r="B16" s="33">
        <f t="shared" si="0"/>
        <v>12</v>
      </c>
      <c r="C16" s="34" t="s">
        <v>11</v>
      </c>
      <c r="D16" s="39" t="s">
        <v>85</v>
      </c>
      <c r="E16" s="36">
        <v>120000</v>
      </c>
      <c r="F16" s="37" t="s">
        <v>124</v>
      </c>
    </row>
    <row r="17" spans="2:6" ht="39.75" customHeight="1">
      <c r="B17" s="33">
        <f t="shared" si="0"/>
        <v>13</v>
      </c>
      <c r="C17" s="34" t="s">
        <v>13</v>
      </c>
      <c r="D17" s="39" t="s">
        <v>88</v>
      </c>
      <c r="E17" s="36">
        <v>196267</v>
      </c>
      <c r="F17" s="37">
        <v>42730</v>
      </c>
    </row>
    <row r="18" spans="2:6" ht="39.75" customHeight="1">
      <c r="B18" s="33">
        <f t="shared" si="0"/>
        <v>14</v>
      </c>
      <c r="C18" s="34" t="s">
        <v>11</v>
      </c>
      <c r="D18" s="39" t="s">
        <v>94</v>
      </c>
      <c r="E18" s="36">
        <v>50103.5</v>
      </c>
      <c r="F18" s="37">
        <v>42731</v>
      </c>
    </row>
    <row r="19" spans="2:6" ht="39.75" customHeight="1">
      <c r="B19" s="33">
        <f t="shared" si="0"/>
        <v>15</v>
      </c>
      <c r="C19" s="34" t="s">
        <v>12</v>
      </c>
      <c r="D19" s="39" t="s">
        <v>98</v>
      </c>
      <c r="E19" s="49">
        <v>330364.6</v>
      </c>
      <c r="F19" s="37">
        <v>42734</v>
      </c>
    </row>
    <row r="20" spans="2:6" ht="39.75" customHeight="1">
      <c r="B20" s="33">
        <f t="shared" si="0"/>
        <v>16</v>
      </c>
      <c r="C20" s="34" t="s">
        <v>13</v>
      </c>
      <c r="D20" s="39" t="s">
        <v>104</v>
      </c>
      <c r="E20" s="36">
        <v>1681124.4</v>
      </c>
      <c r="F20" s="37" t="s">
        <v>124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8"/>
  <sheetViews>
    <sheetView tabSelected="1" zoomScale="115" zoomScaleNormal="115" zoomScalePageLayoutView="0" workbookViewId="0" topLeftCell="A1">
      <selection activeCell="E16" sqref="E16"/>
    </sheetView>
  </sheetViews>
  <sheetFormatPr defaultColWidth="11.421875" defaultRowHeight="15"/>
  <cols>
    <col min="1" max="1" width="11.421875" style="5" customWidth="1"/>
    <col min="2" max="2" width="8.140625" style="5" customWidth="1"/>
    <col min="3" max="3" width="22.8515625" style="5" customWidth="1"/>
    <col min="4" max="4" width="44.7109375" style="5" customWidth="1"/>
    <col min="5" max="5" width="19.28125" style="5" customWidth="1"/>
    <col min="6" max="6" width="20.00390625" style="5" customWidth="1"/>
    <col min="7" max="16384" width="11.421875" style="5" customWidth="1"/>
  </cols>
  <sheetData>
    <row r="3" spans="2:6" ht="16.5">
      <c r="B3" s="89" t="s">
        <v>143</v>
      </c>
      <c r="C3" s="89"/>
      <c r="D3" s="89"/>
      <c r="E3" s="89"/>
      <c r="F3" s="89"/>
    </row>
    <row r="5" spans="2:6" ht="25.5">
      <c r="B5" s="29" t="s">
        <v>0</v>
      </c>
      <c r="C5" s="29" t="s">
        <v>7</v>
      </c>
      <c r="D5" s="29" t="s">
        <v>8</v>
      </c>
      <c r="E5" s="29" t="s">
        <v>18</v>
      </c>
      <c r="F5" s="29" t="s">
        <v>19</v>
      </c>
    </row>
    <row r="6" spans="2:6" ht="47.25" customHeight="1">
      <c r="B6" s="18">
        <v>1</v>
      </c>
      <c r="C6" s="28" t="s">
        <v>136</v>
      </c>
      <c r="D6" s="26" t="s">
        <v>135</v>
      </c>
      <c r="E6" s="26" t="s">
        <v>134</v>
      </c>
      <c r="F6" s="27" t="s">
        <v>133</v>
      </c>
    </row>
    <row r="7" spans="2:6" ht="47.25" customHeight="1">
      <c r="B7" s="18">
        <v>2</v>
      </c>
      <c r="C7" s="28" t="s">
        <v>136</v>
      </c>
      <c r="D7" s="26" t="s">
        <v>139</v>
      </c>
      <c r="E7" s="26" t="s">
        <v>137</v>
      </c>
      <c r="F7" s="27" t="s">
        <v>138</v>
      </c>
    </row>
    <row r="8" spans="2:6" ht="28.5" customHeight="1">
      <c r="B8" s="18">
        <v>3</v>
      </c>
      <c r="C8" s="28" t="s">
        <v>136</v>
      </c>
      <c r="D8" s="26" t="s">
        <v>140</v>
      </c>
      <c r="E8" s="26" t="s">
        <v>141</v>
      </c>
      <c r="F8" s="27" t="s">
        <v>142</v>
      </c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Auditores Externos</dc:creator>
  <cp:keywords/>
  <dc:description/>
  <cp:lastModifiedBy>cgamarra</cp:lastModifiedBy>
  <cp:lastPrinted>2016-10-20T21:31:29Z</cp:lastPrinted>
  <dcterms:created xsi:type="dcterms:W3CDTF">2016-10-19T22:15:48Z</dcterms:created>
  <dcterms:modified xsi:type="dcterms:W3CDTF">2017-01-20T17:51:27Z</dcterms:modified>
  <cp:category/>
  <cp:version/>
  <cp:contentType/>
  <cp:contentStatus/>
</cp:coreProperties>
</file>