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F6" sheetId="1" r:id="rId1"/>
    <sheet name="F7" sheetId="2" r:id="rId2"/>
    <sheet name="F17" sheetId="3" r:id="rId3"/>
    <sheet name="F18" sheetId="4" r:id="rId4"/>
  </sheets>
  <definedNames>
    <definedName name="_xlnm.Print_Area" localSheetId="2">'F17'!$A$8:$I$214</definedName>
    <definedName name="_xlnm.Print_Titles" localSheetId="2">'F17'!$1:$7</definedName>
  </definedNames>
  <calcPr fullCalcOnLoad="1"/>
</workbook>
</file>

<file path=xl/sharedStrings.xml><?xml version="1.0" encoding="utf-8"?>
<sst xmlns="http://schemas.openxmlformats.org/spreadsheetml/2006/main" count="1086" uniqueCount="407">
  <si>
    <t>N°</t>
  </si>
  <si>
    <t>…</t>
  </si>
  <si>
    <t>Empresa</t>
  </si>
  <si>
    <t>Periodo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</si>
  <si>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</si>
  <si>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</si>
  <si>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</si>
  <si>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</si>
  <si>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</si>
  <si>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</si>
  <si>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</si>
  <si>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</si>
  <si>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</si>
  <si>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</si>
  <si>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</si>
  <si>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 xml:space="preserve">Observaciones </t>
  </si>
  <si>
    <t>DOCUMENTOS DE CONFORMIDAD DE SERVICIO</t>
  </si>
  <si>
    <t>Proveedor/Contratista</t>
  </si>
  <si>
    <t>Importe del servicio S/.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</si>
  <si>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</si>
  <si>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</si>
  <si>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</si>
  <si>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</si>
  <si>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</si>
  <si>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</si>
  <si>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Documento de designación</t>
  </si>
  <si>
    <t>Monto total del Contrato S/.</t>
  </si>
  <si>
    <t>Monto de la penalidad S/.</t>
  </si>
  <si>
    <t>Cargo del trabajador que firma la conformidad</t>
  </si>
  <si>
    <t>Descripción del servicio realizado</t>
  </si>
  <si>
    <t>Costo promedio por puesto contratado S/.</t>
  </si>
  <si>
    <t>Monto mensual promedio de los últimos 6 meses S/.</t>
  </si>
  <si>
    <t>FORMATO 6</t>
  </si>
  <si>
    <t>FORMATO 7</t>
  </si>
  <si>
    <t>FORMATO 17</t>
  </si>
  <si>
    <t>FORMATO 18</t>
  </si>
  <si>
    <t>S/N</t>
  </si>
  <si>
    <t>AREA DE REDES COMUNICACIONES Y SOPORTE TECNICO</t>
  </si>
  <si>
    <t>AREA DE ALMACEN Y SERVICIOS GENERALES</t>
  </si>
  <si>
    <t>AREA DE SEGURIDAD</t>
  </si>
  <si>
    <t>AREA DE PROYECTOS E INSTALACIONES</t>
  </si>
  <si>
    <t>AREA DE INSPECCION EN VUELO</t>
  </si>
  <si>
    <t>ORGANO CONTROL INSTITUCIONAL</t>
  </si>
  <si>
    <t>GERENCIA DE TECNOLOGIA DE LA INFORMACION</t>
  </si>
  <si>
    <t>GERENCIA DE ASUNTOS JURIDICOS</t>
  </si>
  <si>
    <t>AREA DE ADQUISICIONES DE BIENES Y SERVICIOS</t>
  </si>
  <si>
    <t>AREA DE NORMAS Y PROCEDIMIENTOS</t>
  </si>
  <si>
    <t>AREA DE CONTABILIDAD Y LA GERENCIA DE FINANZAS</t>
  </si>
  <si>
    <t>AREA DE INFRAESTRUCTURA</t>
  </si>
  <si>
    <t>GERENCIA CENTRAL DE AERONAVEGACION</t>
  </si>
  <si>
    <t>EQUIPO DE GENERACION ELECTRICA Y AIRE ACONDICIONADO</t>
  </si>
  <si>
    <t>GERENCIA DE PERSONAL</t>
  </si>
  <si>
    <t>AREA DE CONTABILIDAD</t>
  </si>
  <si>
    <t>AREA DE COORDINACION GENERAL</t>
  </si>
  <si>
    <t>AREA DE ADMINISTRACION DE PERSONAL</t>
  </si>
  <si>
    <t>EQUIPO DE PUBLICACIONES AERONAUTICAS</t>
  </si>
  <si>
    <t>ALMACEN DMA - TARAPOTO</t>
  </si>
  <si>
    <t>AREA DE SEGURIDAD - GERENCIA DE AEROPUERTOS</t>
  </si>
  <si>
    <t>KYBALION GROUP S.A.C.</t>
  </si>
  <si>
    <t>EDELNOR</t>
  </si>
  <si>
    <t>INGENIUM SOLUCIONES INFORMATICAS PERU SAC</t>
  </si>
  <si>
    <t>COPISERVICE E.I.R.L.</t>
  </si>
  <si>
    <t>ZORRILLA ARAMBURU JUAN CLIMACO</t>
  </si>
  <si>
    <t xml:space="preserve">INTELSAT CORPORATION </t>
  </si>
  <si>
    <t>SERVICIO DE SEGURIDAD INTEGRAL Y POLICIA PARTICULAR S.A.C.</t>
  </si>
  <si>
    <t>TELEFONICA DEL PERU S.A.A.</t>
  </si>
  <si>
    <t>INGENIO PUBLICITARIO SR LTDA</t>
  </si>
  <si>
    <t>POLYSISTEMAS S.A.C.</t>
  </si>
  <si>
    <t>DOLPHIN TELECOM DEL PERU S.A.C.</t>
  </si>
  <si>
    <t>HELIPER S.A.C.</t>
  </si>
  <si>
    <t>PARDO SOCIEDAD ANONIMA CERRADA</t>
  </si>
  <si>
    <t>GARCIA MARTINEZ ESTEBAN</t>
  </si>
  <si>
    <t>UBIQ S.A.C.</t>
  </si>
  <si>
    <t>NEXTEL DEL PERU S.A. (ENTEL)</t>
  </si>
  <si>
    <t>IBM DEL PERU S.A.C.</t>
  </si>
  <si>
    <t>SEDAPAL</t>
  </si>
  <si>
    <t>STAR PRINTING S.A.C.</t>
  </si>
  <si>
    <t>TRANSPORTES KOOCHOY S.A.</t>
  </si>
  <si>
    <t>NILDA MAVEL LINARES TERAN</t>
  </si>
  <si>
    <t>TECNOLOGIAS ECOLOGICAS PRISMA S.A.C.</t>
  </si>
  <si>
    <t>G4S PERU S.A.C.</t>
  </si>
  <si>
    <t>CGX AERO</t>
  </si>
  <si>
    <t>TELEFONICA MOVILES S.A.</t>
  </si>
  <si>
    <t>VIALUSA S.A.C.</t>
  </si>
  <si>
    <t>LEON, SILVA &amp; ASOCIADOS-ASESORIA, CONSULTORIA Y SERVICIOS S.A.C.</t>
  </si>
  <si>
    <t>MAQUINARIAS S.A.</t>
  </si>
  <si>
    <t>VISUAL SOFT S.A.C.</t>
  </si>
  <si>
    <t>LUZ DEL SUR</t>
  </si>
  <si>
    <t xml:space="preserve">INDENOVA SUCURSAL DEL PERU </t>
  </si>
  <si>
    <t>SERVICIOS MEDICOS EL TREBOL SAC</t>
  </si>
  <si>
    <t>MOGOLLON GAMARRA MARGOT ANTONIA</t>
  </si>
  <si>
    <t>QUANTUM CONSULTORES TRIBUTARIOS S.A.C.</t>
  </si>
  <si>
    <t>CONSORCIO DALY, OTERO &amp; FLOREZ S.CIVIL DE R.L.- GONZALEZ VALDIVIA &amp; ABOGADOS S.C.R.L.</t>
  </si>
  <si>
    <t>EXAGON PERU S.A.C.</t>
  </si>
  <si>
    <t>GLOBAL TRAFFIC MANAGEMENT INSTITUTE</t>
  </si>
  <si>
    <t>TRANSPORTES PAJUELO Y CIA. SRLTDA.</t>
  </si>
  <si>
    <t>EMER MEDIC S.A.C.</t>
  </si>
  <si>
    <t>CONTRATACION DEL SERVICIO ESPECIALIZADO PARA MONITOREO DE MEDIOS</t>
  </si>
  <si>
    <t>SERVICIO ESPECIALIZADO PARA ELABORACION DE PLAN ESTRATEGICO DE IDENTIDAD Y RALACIONAMIENTO INSTITUCIONAL DE CORPAC S.A.</t>
  </si>
  <si>
    <t>SERVICIO DE MANTENIMIENTO Y GARANTIA DE EQUIPOS DE COMUNICACIONES</t>
  </si>
  <si>
    <t>MANTENIMIENTO Y CONSERVACION DE JARDINES E IMPLEMENTACION DE MACETEROS</t>
  </si>
  <si>
    <t>SERVICIO DE FOTOCOPIADO SEDE CENTRAL Y ESTACION SANTA ROSA POR UN PERIODO DE 24 MESES.</t>
  </si>
  <si>
    <t>SOPORTE FUNCIONAL DEL SISTEMA TELEDESPACHO</t>
  </si>
  <si>
    <t>SERVICIO TELEFONICO</t>
  </si>
  <si>
    <t>CONTRATACION DEL SERVICIO DE GESTION Y CUSTODIA DEL ARCHIVO CENTRAL DOCUMENTARIO DE CORPAC S.A.</t>
  </si>
  <si>
    <t>PAGO DE SERVICIO TRANSMISION DE DATOS - DIGIRED IP - VPN</t>
  </si>
  <si>
    <t>CONTRATACION DE UN ASISTENTE EN CONTROL GUBERNAMENTAL</t>
  </si>
  <si>
    <t>SERVICIO DE RADIO TRONCALIZADO DIGITAL</t>
  </si>
  <si>
    <t>RECIBO DE AGUA</t>
  </si>
  <si>
    <t>SERVICIO DE TRANSPORTE DEL PERSONAL ADMINISTRATIVO SEDE CENTRAL Y EST. STA. ROSA</t>
  </si>
  <si>
    <t>SERVICIO DE RECOJO Y DISPOSICION FINAL RESIDUOS SOLIDOS DE LA SEDE CENTRAL DE CORPAC S.A.</t>
  </si>
  <si>
    <t>ARRENDAMIENTO DE UNA LINEA PLUS No.484 - 8506</t>
  </si>
  <si>
    <t>ADQUISICION DE SISTEMA AUTOMATIZADO PARA EL DISEÑO DEL PROCEDIMIENTO DE VUELO</t>
  </si>
  <si>
    <t>ASESORIA TRIBUTARIA Y CONTABLE PARA EL AREA DE CONTABILIDAD DE LA GERENCIA DE FINANZAS</t>
  </si>
  <si>
    <t>SERVICIO DE MANTENIMIENTO DE SISTEMA DE ADMINISTRACION Y CONTROL DE LLAMADAS</t>
  </si>
  <si>
    <t>PAGO DE RECIBO</t>
  </si>
  <si>
    <t>PAGO SERVICIO SATELITAL DE LA RED VSAT RADAR</t>
  </si>
  <si>
    <t>SERVICIO DE EMISION ELECTRONICA DE COMPROBANTES DE PAGO A NIVEL NACIONAL</t>
  </si>
  <si>
    <t>SERVICIO DE TELEFONIA MOVIL</t>
  </si>
  <si>
    <t>CONTRATACION DE SERVICIO DE MONITOREO DE MEDIOS</t>
  </si>
  <si>
    <t>SERVICIO DE OUTSOURCING DE TECNOLOGIA DE INFORMACION PARA EL SERVICIO DEL CENTRO DE DATOS CORPORATIVO PARA EMPRESAS DEL ESTADO BAJO AMBITO FONAFE</t>
  </si>
  <si>
    <t>CONTRATACION DE UN MEDICO CON ESPECIALIDAD EN MEDICINA OPCUPACIONAL EN OBSERVANCIA A LA LEY No.29783</t>
  </si>
  <si>
    <t>PAGO DE RECIBOS</t>
  </si>
  <si>
    <t>CONTRATACION DE UNA EMPRESA ESPECIALIZADA EN LA EVALUACION, DIAGNOSTICO Y ASESORIA DE ADOPCION DE LAS NORAMS INTERNAC INFORMACION FINANCIERA -NIIF</t>
  </si>
  <si>
    <t>CONTRATACION ASESOR EXTERNO PARA PATROCINIO JUDICIAL EN MATERIA DE DERECHO LABORAL INDIVIDUAL Y COLECTIVO</t>
  </si>
  <si>
    <t>CONTRATACION DEL SERVICIO PRIMARIO DE TELEFONIA</t>
  </si>
  <si>
    <t>CONTRATACION DEL SERVICIO DE TELECOMUNICACIONES POR RADIO</t>
  </si>
  <si>
    <t>PRESTACIONES ADICIONALES SERVICIO MANTENIMIENTO Y SOPORTE TECNICO DEL SIGA</t>
  </si>
  <si>
    <t>SERVICIO SATELITAL DE LA RED VSAT RADAR DE CORPAC S.A.</t>
  </si>
  <si>
    <t>CURSO PARA ENTRENAMIENTO EN EL TRABAJO OJT</t>
  </si>
  <si>
    <t>SERVICIO DE LIMPIEZA INTEGRAL PARA LAS INSTALACIONES ADM. Y OPERATIVAS DE LA SEDE CENTRAL</t>
  </si>
  <si>
    <t>CONTRATACION DE UNA EMPRESA QUE PROVEA SERVICIO DE MEDICO CIRUJANO Y ENFERMERA PARA EL CONSULTORIO MEDICO DE CORPAC S.A. POR 11 MESES</t>
  </si>
  <si>
    <t>SERVICIO DE VIGILANCIA DE SEGURIDAD DE LA AVIACION CIVIL (AVSEC) DE LA SEDE LIMA CALLAO POR TRES (03) AÑOS</t>
  </si>
  <si>
    <t>CORPAC S.A.</t>
  </si>
  <si>
    <t>N° Doc.de Conformidad</t>
  </si>
  <si>
    <t>AREA DE RELACIONES LABORALES</t>
  </si>
  <si>
    <t>Nro. del Contrato / No. Orden de Servicio</t>
  </si>
  <si>
    <t>CORPAC</t>
  </si>
  <si>
    <t>GERENCIA TECNOLOGIA DE LA INFORMACION</t>
  </si>
  <si>
    <t>3 TRIMESTRE 2015</t>
  </si>
  <si>
    <t>AREA DE TRANSITO AEREO</t>
  </si>
  <si>
    <t>COORDINACIÓN GENERAL</t>
  </si>
  <si>
    <t>GERENCIA DE OPERACIONES, GERENCIA TECNICA, AREA DE ALMACENES Y SERVICIOS GENERALES</t>
  </si>
  <si>
    <t>EQUIPO DE MANTENIMIENTO DE AYUDAS LUMINOSAS</t>
  </si>
  <si>
    <t>SISTEMAS DE COMUNICACIONES AERONAUTICAS</t>
  </si>
  <si>
    <t>GERENCIA DE AEROPUERTOS Y JEFE DE AREA DE SEGURIDAD</t>
  </si>
  <si>
    <t>AREA DE ALAMACEN Y SERVICIOS GENERALES</t>
  </si>
  <si>
    <t>AREA DE ALMACENES Y SERVICIOS GENERALES</t>
  </si>
  <si>
    <t>AREA DE TESORERIA Y EL AREA DE FACTURACION Y COBRANZA</t>
  </si>
  <si>
    <t>COORDINACION GENERAL</t>
  </si>
  <si>
    <t>AREA DE REDES DE COMUNICACIÓN Y SOPORTE TECNICO</t>
  </si>
  <si>
    <t>CIAC</t>
  </si>
  <si>
    <t>AREA DE SEGURIDAD Y SALUD EN EL TRABAJO</t>
  </si>
  <si>
    <t>AREA DE FACTURACION Y COBRANZA</t>
  </si>
  <si>
    <t>AREA DE REDES Y SOPORTE TECNICO</t>
  </si>
  <si>
    <t>AREA DE COMUNICACIONES AERONAUTICAS</t>
  </si>
  <si>
    <t>CONTRATOS DE LA GERENCIA  LOGISTICA</t>
  </si>
  <si>
    <t>GEERENCIA DE PERSONAL</t>
  </si>
  <si>
    <t>AREA DE ADQUISICIONES Y SERVICIOS GENERALES</t>
  </si>
  <si>
    <t>AREA SISTEMAS COMUNICACIONES AERONAUTICAS</t>
  </si>
  <si>
    <t>AREA DE ALMACENES</t>
  </si>
  <si>
    <t>AREA DE COORDINACIONES GENERALES</t>
  </si>
  <si>
    <t>EQUIPO MANTENIMIENTO DE AYUDAS LUMINOSAS</t>
  </si>
  <si>
    <t>EQUIPO  DE SERVICIOS GENERALES</t>
  </si>
  <si>
    <t>AREA DE PLANEAMIENTO  Y PROYECTOS</t>
  </si>
  <si>
    <t>GERENCIS SISTEMA DE GESTION DE LA SEGURIDAD OPERACIONAL</t>
  </si>
  <si>
    <t>GERENCIA CENTRAL DE AEROPUERTOS</t>
  </si>
  <si>
    <t>SERVICIO DE TRANSITO AEREO Y LA GERENCIA DE OPERACIONES AERONAUTICAS</t>
  </si>
  <si>
    <t>GERENCIA LOGISTICA</t>
  </si>
  <si>
    <t>AREA DE SEGURIDAD Y GERENCIA DE SEGURIDAD</t>
  </si>
  <si>
    <t>AREA DE SEGURIDAD Y GERENCIA DE AEROPUERTOS</t>
  </si>
  <si>
    <t>AREA DE SERVICIO DE TRANSITO AEREO</t>
  </si>
  <si>
    <t>EQUIPO DE SERVICIOS GENERALES</t>
  </si>
  <si>
    <t>AREA DE TESOSERIA Y AREA DE FACTURACION</t>
  </si>
  <si>
    <t>GERENCIA TECNICA SISITEMA DE VIGILANCIA AEREA</t>
  </si>
  <si>
    <t>AREA DE SEGURIDAD - GERENCIA DE SEGURIDAD AEROPUERTOS</t>
  </si>
  <si>
    <t>ARES DE COORDINACION GENERAL</t>
  </si>
  <si>
    <t>AREA DE CONTABILIDAD ,TESORERIA Y FACTURACION Y COBRANZA</t>
  </si>
  <si>
    <t>AREA DE SISTEMAS DE COMUNICACIONES AERONAUTICAS</t>
  </si>
  <si>
    <t>INSPECCION EN VUELO - GERENCIA TECNICA</t>
  </si>
  <si>
    <t>GERENCIA DE TECNOLOGIA DE LA INFORMACION, AREA DE REDES DE COMUNICACIONES Y SOPORTE TECNICO</t>
  </si>
  <si>
    <t xml:space="preserve">AREA DE ALMACENES </t>
  </si>
  <si>
    <t>AREA DE GERENCIA DE TECNOLOGIA DE LA INFORMACION</t>
  </si>
  <si>
    <t>AREA DE FINANZAS DE LA GERENCIA</t>
  </si>
  <si>
    <t>AREA DE RELACIONES LABORALES - EQUIPO DE SEGURIDAD Y SALUD EN EL TRABAJO</t>
  </si>
  <si>
    <t>AREA DE INFORMACIÓN AERONAUTICA Y EQUIPO DE PUBLICACIONES/CARTOGRAFIA AERONAUTICA</t>
  </si>
  <si>
    <t>AREA DE RELACIONES LABORALES DE LA GERENCIA DE PERSONAL</t>
  </si>
  <si>
    <t>EL ORGANO DE CONTROL INSTITUCIONAL</t>
  </si>
  <si>
    <t>GERENCIA TECNICA</t>
  </si>
  <si>
    <t>GERENCIA DE CENTRAL DE AERONAVEGACION</t>
  </si>
  <si>
    <t>GERENCIA DE OPERACIONES AERONAUTICAS, GERENCIA TECNICA, AREA DE ALMACENES Y SERVICIOS GENERALES</t>
  </si>
  <si>
    <t>FLORES TORO, YANINE LILIBELH</t>
  </si>
  <si>
    <t>EMPRESA PERUANA DE SERVICIOS EDITORIALES S.A.</t>
  </si>
  <si>
    <t>SUEINS SRL</t>
  </si>
  <si>
    <t>SERVICIOS DE CONSERVACION KAIR SAC</t>
  </si>
  <si>
    <t>SERVICIOS PERUANOS DE GAS S.A.C</t>
  </si>
  <si>
    <t>REJAS ALVA Y ASOCIADOS S.C.R.LTDA</t>
  </si>
  <si>
    <t>DIAZ MORALES, MARTIN RODRIGO</t>
  </si>
  <si>
    <t>SALMON CORP S.A.C</t>
  </si>
  <si>
    <t>DISTRUBUIDORA PERUANA DE PUBLICACIONES S.A.</t>
  </si>
  <si>
    <t>VIRGO CONTRATISTAS GENERALES E.I.R.L.</t>
  </si>
  <si>
    <t>ATTIVA E.I.R.L</t>
  </si>
  <si>
    <t>HUMANITAE S.A.C</t>
  </si>
  <si>
    <t>JARDINES LOS FICUS S.R.L</t>
  </si>
  <si>
    <t>C &amp; F CONSULT S.A.C.</t>
  </si>
  <si>
    <t>COMPAÑÍA DISTRIBUIDORA NACIONAL DE REVISTAS SAC</t>
  </si>
  <si>
    <t>TEU PUBLICIDAD E.I.R.L</t>
  </si>
  <si>
    <t>AMERICA MOVIL PERU S.A.C.</t>
  </si>
  <si>
    <t>DIRECCION GENERAL DE AVIACION CIVIL DEL ECUADOR</t>
  </si>
  <si>
    <t>CORPORACION CENTROAMERICANADE SERVICIOS DE NAVEGACION AEREA</t>
  </si>
  <si>
    <t>GRUPO ROJAS BERNAL SAC</t>
  </si>
  <si>
    <t>MORENO PARIONA JUAN DOMINGO</t>
  </si>
  <si>
    <t>RUTH ALESSANDRA RAMOS RIVAS</t>
  </si>
  <si>
    <t>IBM DEL PERU S.A.</t>
  </si>
  <si>
    <t>MUÑIZ , RAMIREZ , PEREZ -TAIMAN &amp; OLAYA SCR.LTDA</t>
  </si>
  <si>
    <t>IBM DEL PERU SAC</t>
  </si>
  <si>
    <t>TELEFONICA DEL PERU S.A.</t>
  </si>
  <si>
    <t>MINISTERIO DE TRANSPORTES Y COMUNICACIONES</t>
  </si>
  <si>
    <t>UNIVERSIDAD CONTINENTAL SAC</t>
  </si>
  <si>
    <t>CONSULTORES LEON &amp; SILVA SAC</t>
  </si>
  <si>
    <t>SPEED OCEAN LINE SAC</t>
  </si>
  <si>
    <t>LOGYTEC S.R.LTDA</t>
  </si>
  <si>
    <t xml:space="preserve">CELIS RENGIFO CRISTHOFER ANTONY AARON </t>
  </si>
  <si>
    <t>T.M.T. AUTOMOTRIZ S.R.L.</t>
  </si>
  <si>
    <t>VILLAJUANA CONSULTORES S.A.C.</t>
  </si>
  <si>
    <t>GLOBAL LOGISTICS FORWARDING ADUANAS SAC</t>
  </si>
  <si>
    <t>LEON SILVA &amp; ASOCIADOS</t>
  </si>
  <si>
    <t>ROAD TECH S.A.C.</t>
  </si>
  <si>
    <t>NAAR STEIN GLADYS MICHELE</t>
  </si>
  <si>
    <t>AYALA JORAHUA JORGE LUIS</t>
  </si>
  <si>
    <t>PERUMOTOR HG. S.R.L.</t>
  </si>
  <si>
    <t>J &amp; F SERVICES GRAPHICS S.A.C</t>
  </si>
  <si>
    <t>TRANSPORTES PAJUELO Y CIA SRL.</t>
  </si>
  <si>
    <t>TELEFONICA DEL PERU S.A.A</t>
  </si>
  <si>
    <t xml:space="preserve">CONSORCIO DALY , OTERO &amp; FLORES </t>
  </si>
  <si>
    <t>CHIABRA RONDON NANCY JOSEFINA</t>
  </si>
  <si>
    <t>ENTEL PERU SA</t>
  </si>
  <si>
    <t>FLORIAN BOCANEGRA HECTOR PAUL</t>
  </si>
  <si>
    <t>VISUAL SOFT SAC</t>
  </si>
  <si>
    <t>SANGUINETTI WESEK ARTURO ROBERT</t>
  </si>
  <si>
    <t>JARDIN LOS FICUS SRL</t>
  </si>
  <si>
    <t>MAYURI PAHUACHO ELVIA SOLEDAD</t>
  </si>
  <si>
    <t>IBM DEL PERU S.A.C</t>
  </si>
  <si>
    <t>VILLAVICENCIO CARDENAS FRANCISCO JAVIER</t>
  </si>
  <si>
    <t>ORGANIZACIÓN DE AVIACION CIVIL INTERNACIONAL</t>
  </si>
  <si>
    <t>VICTOR CHAVEZ SOLUCIONES INTEGRALES S.A.C.</t>
  </si>
  <si>
    <t>SERVICIO DE CONSERVACION KAIR S.A.C.</t>
  </si>
  <si>
    <t>LAM GRAF EIRL</t>
  </si>
  <si>
    <t>TRANSPORTES PAJUELO &amp; CIA S.R.L.</t>
  </si>
  <si>
    <t xml:space="preserve">P &amp; M IMPRESIONES GRAFICAS </t>
  </si>
  <si>
    <t>CONTRATACION DE UN ASISTENTE CONTABLE EN CONTROL GUBERNAMENTAL</t>
  </si>
  <si>
    <t>SERVICIO DE TRASLADO DE AMTERIAL DE USO AERONAUTICO AL AEROPUERTO DE IQUITOS</t>
  </si>
  <si>
    <t>SERVICIO DE IMPRESIÓN DE CARTAS DE NAVEGACIÓN EN RUTA SUPERIOR E INFERIOR</t>
  </si>
  <si>
    <t>CONTRATACION DE UN MEDICO CON ESPECIALIDAD EN MEDICINA OCUPACIONAL EN OBSERVANCIA A LA LEY No.29783</t>
  </si>
  <si>
    <t>CONTRATACION DE UN ASISTENTE DE CONTROL GUBERNAMENTAL</t>
  </si>
  <si>
    <t>PAGO COMISION TASA GESTION DE LA OACI PROYECTO PER/14/802</t>
  </si>
  <si>
    <t>PAGO COMISION TASA GESTION DE LA OACI PROYECTO PER/14/803</t>
  </si>
  <si>
    <t>CONTRATCION DE UN ASESOR EXTERNO PARA PATROCINIO JUDICIAL EN MATERIA DE DERECHO LABORAL INDIVIDUAL Y COLECTIVO</t>
  </si>
  <si>
    <t>SERVICIO DE TRANSPORTE CTA TURNO SALIDA 27 DIAS</t>
  </si>
  <si>
    <t>CUADERNOS INSTITUCIONALES CON LOGOP CORPAC</t>
  </si>
  <si>
    <t>SERVICIO DE TRANSPORTE DE PERSONAL DE CONTROL DE TRANSITO AEREO(CTA)</t>
  </si>
  <si>
    <t>CONTRATACION DEL SERVICIO INTEGRAL DE INSPECCION EN VUELO PARA CALIBRACION DE SISTEMAS DE AYUDAS A LA AERONAVEGACION DE TODO EL PAIS</t>
  </si>
  <si>
    <t>SERVICIO DE MTTO DE SISTENA DE ADM Y CONTROL DE LLAMADAS</t>
  </si>
  <si>
    <t>SERVICIO DE INTERNET</t>
  </si>
  <si>
    <t>SERVICIO DE CONFECCION E IMPRESIÓN TARJETAS DE DE PRESENTACION</t>
  </si>
  <si>
    <t>SERVICIO TRANSPORTE PERSONAL TECNICO TURNO SALIDA 24 MESES</t>
  </si>
  <si>
    <t>CONTRATACION DEL SERVICIO DE TRANSPORTES DE PERSONAL TECNICO TURNO SALIDA 24 MESES</t>
  </si>
  <si>
    <t>CONTRATACION DE UNA PERSONA NATURAL PARA LA ACTUALIZACION DE LA BASE DE DATOS PARA EL CONTROL Y SEGUIMIENTO DE LOS PROCESOS ADMINISTRATIVOS SANCIONADORE</t>
  </si>
  <si>
    <t>11 SUSCRIPCIONES ANUALESDIARIO EL PERUANO DE LUNES A DOMINGO</t>
  </si>
  <si>
    <t>ACONDICIONAMIENTO DE LA CAMIONETA TIPO FURGON DEL EQUIPO DE MANTENIMIENTO SISTEMAS AYUDAS LUMINOSAS Y ENERGIA ELECTRICA</t>
  </si>
  <si>
    <t>CONFECCION 15 MILLARES DE FORMULARIOS CONTINUOS BOLETAS DE PAGO</t>
  </si>
  <si>
    <t>CONTRATACION DE SERVICIOS DE VIGILANCIA DE SEGURIDAD DE LA AVIACION CIVIL (AVSEC) PARA SEDES AEROPORTUARIAS DE PROVINCIAS</t>
  </si>
  <si>
    <t>SERVICIO DE INSTALACIONES DE EQUIPO GNV 5TA GENERACION 05 AUTOMOVILES NISSAN SENTRA</t>
  </si>
  <si>
    <t>CONTRATACION DE UNA FIRMA AUDITORA PARA VERIFICACION DE INFORMACION DE LAP CON RESPECTO AL TUUA INTERNACIONAL, ATERRISAJE Y DESPEGUE</t>
  </si>
  <si>
    <t xml:space="preserve">PUBLICACION AVISO COMERCIO </t>
  </si>
  <si>
    <t>CONTRATACION DE UNA EMPRESA QUE BRINDE SERVICIO DE ASESORIA TRIBUTARIA Y CONTABLE POR 24 MESES PARA EL AREA DE CONTABILIADAD</t>
  </si>
  <si>
    <t>SERVICIO DE CENTRO DE DATOS CORPORATIVOS</t>
  </si>
  <si>
    <t>SERVICIO COFFE BREAK</t>
  </si>
  <si>
    <t>PRESTACION ACESORIA</t>
  </si>
  <si>
    <t>7 SUSCRPCIONES ANUALES DE DIARIO GESTION</t>
  </si>
  <si>
    <t>SUSCRIPCION DE UN PAQUETE CORPORATIVO DIARIO EN EL COMERCIO DE LUNES A DOMINGO</t>
  </si>
  <si>
    <t xml:space="preserve">SERVICIO DE PAGO DE LA LIQUIDACION </t>
  </si>
  <si>
    <t>CONTRATACION DE SERVICIO PARA ORGANIZACIÓN DE EVENTO DEPORTIVO</t>
  </si>
  <si>
    <t xml:space="preserve"> CONTRATACION DEL SERVICIO DE GESTION Y CUSTODIA DEL ARCHIVO CENTRAL DOCUMENTARIO DE CORPAC S.A.</t>
  </si>
  <si>
    <t xml:space="preserve">CONTRATACION DEL SERVICIO DE ACTUALIZACION DE MAPAS DE RIESGO Y MAPA </t>
  </si>
  <si>
    <t>SERVICIO CONFECCION Y SUMINISTRO DE SELLOS AUTOMATICOS Y CONSUMIBLES PARA USO DEPENDENCIAS DE CORPAC S.A - 2015</t>
  </si>
  <si>
    <t>SERVICIO DE RASTREO VEHICULAR</t>
  </si>
  <si>
    <t xml:space="preserve">40 CORONAS DE FLORES POR FALLECIMIENTO </t>
  </si>
  <si>
    <t>CONTRATCION DE SERVICIO DE CONSULTORIA PARA LOS INFORMES DE CONTROL</t>
  </si>
  <si>
    <t>3 SUSCRIPCIONES CORPORATIVA ANUAL DE REVISTAS CARETAS</t>
  </si>
  <si>
    <t>CONTRATACION DE SERVICIO DE ELABORACION DE VIDEO INSTITUCIONAL DE CORPAC S.A</t>
  </si>
  <si>
    <t>SERVICIO DE MANTENIMIENTO PREVENTIVO CAMIONETA NISSAN NAVARA DE PLACA EGC-370</t>
  </si>
  <si>
    <t>SERVICIO DE MANTENIMIENTO PREVENTIVO AUTOMOVIL NISSAN DE PLACA EGC-002</t>
  </si>
  <si>
    <t>CONTRATACION SERVICIO INTEGRAL DE INSPECCION VUELO P/CALIBRACION SIST.AYUDAS A LA AERONAVEGACION EN TODO EL PERU</t>
  </si>
  <si>
    <t>SERVICIO DE MANTENIMIENTO CORRECTIVO AUTOMOVIL NISSAN DE PLACA EGC-002</t>
  </si>
  <si>
    <t>SERVICIO DE MANTENIMIENTO CORRECTIVO CAMIONETA NISSAN FRONTIER DE PLACA EGD-595</t>
  </si>
  <si>
    <t>SERVICIO DE MANTENIMIENTO PREVENTIVO CAMIONETA NISSAN DE PLACA EGD-611</t>
  </si>
  <si>
    <t>SERVICIO DE MANTENIMIENTO CORRECTIVO CAMIONETA NISSAN DE PLACA EGD-611</t>
  </si>
  <si>
    <t>SERVICIO DE MANTENIMIENTO PREVENTIVO CAMIONETA NISSAN DE PLACA EGD-595</t>
  </si>
  <si>
    <t xml:space="preserve">PUBLICACION AVISO EN EL DIARIO  EL PERUANO BOLETIN OFICIAL 24-06-2015 RECTIFICACION AEREA LINDEROS Y PERIMETROSY PERIMETRO </t>
  </si>
  <si>
    <t>SERVICIO DE MANTENIMIENTO CORRECTIVO CAMIONETA NISSAN DE PLACA EGD-595</t>
  </si>
  <si>
    <t>CONTRATACION DE UNA EMPRESA PARA LA EVALUACION DIAGNOSTICO Y ASESORIA DE LA ADOPCION DE LAS NORMAS</t>
  </si>
  <si>
    <t>SERVICIO DE MANTENIMIENTO PREVENTIVO AUTOMOVIL NISSAN DE PLACA EGC-009</t>
  </si>
  <si>
    <t>SERVICIO DE MANTENIMIENTO CORRECTIVO CAMIONETA NISSAN NAVARA DE PLACA EGC-370</t>
  </si>
  <si>
    <t>SERVICIO DE MANTENIMIENTO PREVENTIVO Y CORRECTIVO CAMIONETA NISSAN DE PLACA EGD-596</t>
  </si>
  <si>
    <t>PUBLICACION AVISO DIARIO  EL COMERCIO (TERRENO EN SAN MARTIN DE PORRES PARA USO COMERCIAL) DIAS SABADO 11 Y DOMINGO 12.07.2015</t>
  </si>
  <si>
    <t>CURSO DE CAPACITACION EN CARTOGRAFIA AERONAUTICA A DESARROLLARSE EN EL INSTITUTO CENTRO AMERICANO DE CAPACITACION AERONAUTICA (ICCAE) EN EL SALVADOR</t>
  </si>
  <si>
    <t>SERVICIO DE COLOCACION DE TECHOS EN PATIO INTERIOR DEL AREA DE SEGURIDAD DE CORPAC S.A</t>
  </si>
  <si>
    <t>CONTRATACION SERVICIOS  NOTARIALES EN LIMA METROPOLITANA</t>
  </si>
  <si>
    <t>SERVICIO DE CENTRO DA DATOS CORPORATIVOS</t>
  </si>
  <si>
    <t>CONTRATACION DE UN ASESOR LEGAL EXTERNOO ESTUDIO JURIDICO</t>
  </si>
  <si>
    <t>SERVICIO : CONFECCION Y SUMINISTRO DE SELLOS AUTOMATICOS Y CONSUMIBLES PARA USO DEPENDENCIAS</t>
  </si>
  <si>
    <t>CONTRATACION DE SERVICIO INTEGRAL INSPECCION EN VUELO A LOS SISTEMAS DE AYUDAS A LA AERONAVEGACION ADMINISTRADOS</t>
  </si>
  <si>
    <t>SERVICIO DE MANTENIMIENTO Y CONSERVACION DE JARDINES E IMPLEMENTACION DE MACETEROS EN CORPAC -PERIODO 24 MESES</t>
  </si>
  <si>
    <t>PAGO CANON PRIVADO 2015 USO DEL ESPECTRO RADIOELECTRICO DEL 22/06/2015 AL 16/09/2015 ADEUDOS SEGÚN OF.No.3197-2015-MTC/28</t>
  </si>
  <si>
    <t>CONTRATACION DE UNA EMPRESA ESPECIALIZADA PARA REALIZAR LA CAPACITACION SOBRE TECNICA DE RETROALIMENTACION DEL MODULO DE EVALUACION DE DESEMPEÑO POR COMPETENCIA</t>
  </si>
  <si>
    <t>CONTRATACION DE UNA EMPRESA ESPECIALIZADA EN EL SANEAMIENTO PATRIMONIAL Y ASSESORAMIENTO PARA LA EMISION Y CONTROL DE ACCIONES DEL CAPITAL SOCIAL</t>
  </si>
  <si>
    <t>SERVICIO DE AGENCIA DE ADUANA PARA NACIONALIZAR BIENES DE MATERIAL DE USO AERONAUTICO (MUA)</t>
  </si>
  <si>
    <t>SERVICIO DE CALIBRACION DE 02 TELUROMETROS</t>
  </si>
  <si>
    <t>SERVICIO DE REMODELACION DE SS-HH EN ALMACEN</t>
  </si>
  <si>
    <t>SERVICIO DE MANTENIMIENTO CAMIONETA NISSAN PLACA EGD-594</t>
  </si>
  <si>
    <t>SERVICIO DE MANTENIMIENTO PREVENTIVO CAMIONETA NISSAN PLACA EGD-580</t>
  </si>
  <si>
    <t>SERVICIO DE MANTENIMIENTO CORRECTIVO CAMIONETA NISSAN PLACA EGD-580</t>
  </si>
  <si>
    <t>PUBLICIDAD DE 8 DECLARACIONES JURADAS DE INGRESO DE BIENES Y RENTAS EN EL DIARIO EL PERUANO</t>
  </si>
  <si>
    <t>INSTALACION DE SISTEMAS DE AYUDAS LUMINOSAS  AL AEROPUERTO DE PIURA SEGÚN CONTRATO GL.023.2015</t>
  </si>
  <si>
    <t>SERVICIO DE MANTENIMIENTO PREVENTIVO Y CORRECTIVO DE VEHICULOS MULTIMARCAS DE LA SEDE CENTRAL</t>
  </si>
  <si>
    <t>SERVICIO CONTRATACION DE UN CONSULTOR ESPECIALIZADO COMO FACILITADOR PARA TALLER GERENCIA "PROCESO DE REVISION Y REDEFINICION ESTRATEGICA DE CORPAC"</t>
  </si>
  <si>
    <t>SERVICIO DE TARJETAS PERSONALES</t>
  </si>
  <si>
    <t>PUBLICACION DE AVISO DIARIO EL COMERCIO -RECT.AEREA, LINCEROS Y PERIMETRO ARPTO. DE JAEN-EN SUNARP CHICLAYO-INSCRIP. EN SUNARP-DECLAR.DE FABRIC. ESTACION ATICO.AREQUIPA</t>
  </si>
  <si>
    <t>SERVICIO DE PRUEBAS DE LABORATORIO PARA EVALUACION ESTRUCTURAL DE LA NUEVA SEDE INSTITUCIONAL DE CORPAC S.A.</t>
  </si>
  <si>
    <t>CONTRATACION DE SERVICIO DE CONSULTORIA PARA RECOMENDACIONES DE LOS INFORMES DE CONTROL</t>
  </si>
  <si>
    <t>SERVICIO ACCESO RDSI PRIMARIO / ENLACE LIMA-AMHS</t>
  </si>
  <si>
    <t>SERVICIO TRANSMISION DE DATOS DIGIRET</t>
  </si>
  <si>
    <t>SERVICIO RDSI BASICO Y PRIMARIO RESPALDO DE LA REDAP</t>
  </si>
  <si>
    <t>SERVICIO TRANSMISION DE DATOS - DIGIRET IP-VPN</t>
  </si>
  <si>
    <t>40 CORONAS DE FLORES POR FALLECIMIENTO - 10 OFRENDAS INSTITUCIONALES</t>
  </si>
  <si>
    <t>SERVICIO DE TRANSPORTE DE PERSONAL CONTROL DE TRANSITO AEREO (CTA)-TURNO SALIDA 07:00 P.M. (12 MESES)</t>
  </si>
  <si>
    <t>SERVICIO DE DISEÑO INTEGRAL PARA ACONDICIONAMIENTO DE AMBIENTES DEL EDIFICIO EX OACI</t>
  </si>
  <si>
    <t>RECTIFICADO Y LAVADO DE DOS MOTORES DE LOS VEHICULOS MAGNUN</t>
  </si>
  <si>
    <t>SERVICIO DE COMUNICACIONES POR RADIO</t>
  </si>
  <si>
    <t>SERVICIO DE TRANSPORTE CTA TURNO SALIDA 20 DIAS</t>
  </si>
  <si>
    <t>SERVICIO MANTENIMIENTO PREVENTIVO CAMIONETA MITSUBISHI DE PLACA EGQ-116</t>
  </si>
  <si>
    <t>SERVICIO DE VIGILANCIA DE SEGURIDAD DE LA AVIACION CIVIL (AVSEC) PARA SEDES AEROPUERTARIAS A NIVEL NACIONAL</t>
  </si>
  <si>
    <t>ETIQUETAS AUTODHESIVAS</t>
  </si>
  <si>
    <t>SERVICIO DE TRANSPORTE DE PERSONAL CONTROL DE TRANSITO AEREO (CTA)-TURNO SALIDA 07:00 P.M. (24 MESES)</t>
  </si>
  <si>
    <t>SERVICIO DE VIGILANCIA</t>
  </si>
  <si>
    <t>SERVICIO DE CENTRO DE DATOS CORPORATIVO</t>
  </si>
  <si>
    <t>CONTRATACION ASESOR LEGAL EXTERNO PARA PATROCINIO DEFENSA SEÑOR ERNESTO ELFRE QUIJANDRIA ALCAZAR</t>
  </si>
  <si>
    <t>SERVICIO DE MANTENIMIENTO PREVENTIVO CAMIONETA NISSAN DE PLACA EGC-368</t>
  </si>
  <si>
    <t>INSTALACION DE SISTEMAS DE AYUDAS LUMINOSAS AL AEROPUERTO DE TRUJILLO SEGÚN CONTRATO G.L.025.2015</t>
  </si>
  <si>
    <t>SERVICIO DE TELEFONIA ENTEL</t>
  </si>
  <si>
    <t>SERVICIO PARA REUNION PARA INTEGRACION CON PERSONAL</t>
  </si>
  <si>
    <t>CONTRATACION DE UN SERVICIO PRIMARIO DE TELEFONIA</t>
  </si>
  <si>
    <t>INSTALACION DE SISTEMAS DE AYUDAS LUMINOSAS AL AEROPUERTO DE PIURA SEGÚN CONTRATO G.L.023.2015</t>
  </si>
  <si>
    <t>CONTRATACION DE UN ASESOR EXTERNO ESPECIALIZADO CONTADOR</t>
  </si>
  <si>
    <t>CORONAS FLORALES POR FALLECIMIENTOS Y OFRENDAS INSTITUCIONALES</t>
  </si>
  <si>
    <t>CONTRATACION DE UNA EMPRESA QUE BRINDE SERVICIO DE ASESORIA TRIBUTARIA Y CONTABLE POR 24 MESES PARA EL AREA DE CONTABILIDAD</t>
  </si>
  <si>
    <t xml:space="preserve">CONTRATACION DE UNA EMPRESA QUE BRINDE EL SERVICIO DE ORDENAMIENTO Y FOLIACION DE LOS ARCHIVOS DE LAS OFICINAS DE CONTABILIDAD , TESOSERIA Y FACTURACION </t>
  </si>
  <si>
    <t>INSTALACION DEL SISTEMA DE AYUDAS LUMINOSAS AL AEROPUERTO DE PTO.MALDONADO SEGÚN CONTRATO G.L.028.2015</t>
  </si>
  <si>
    <t>SERVICIO DE LIMPIEZA PARA LA SEDE CENTRAL, ESTACION SANTA ROSA Y CHILLON DE CORPAC S.A.</t>
  </si>
  <si>
    <t>SERVICIO DE ARRENDAMIENTO OPERATIVO DE EQUIPOS DE COMPUTO</t>
  </si>
  <si>
    <t>SERVICIO DE REPARACION DE SS-HH VARONES DE GERENCIA LOGISTICA</t>
  </si>
  <si>
    <t>SERVICIO NOTARIAL</t>
  </si>
  <si>
    <t>PAGO COMISION TASA GESTION DE LA OACI PROYECTO.PER/13/808</t>
  </si>
  <si>
    <t>SERVICIO DE TRASLADO</t>
  </si>
  <si>
    <t>CONTRATACION DEL SERVICIO DE IMPLEMENTACION DEL SISTEMA DE EMISION ELECT. DE COMPROBANTES DE PAGO</t>
  </si>
  <si>
    <t>PAGO COMISION TASA GESTION DE LA OACI PROYECTO PER/14/801</t>
  </si>
  <si>
    <t>CONTRATACION DE UN CENTRO MEDICO CON ESPECIALIZACION EXAMENES MEDICOS OCUPACIONALES</t>
  </si>
  <si>
    <t>ALMACEN DMA - IQUITOS</t>
  </si>
  <si>
    <t>3 TRIMESTRE</t>
  </si>
  <si>
    <t>MODERNIZACION SISTEMA AYUDAS LUMINOSAS PARA EL AEROPUERTO DE PUCALLAPA</t>
  </si>
  <si>
    <t>FERNANDEZ SALDARRIAGA,JORGE</t>
  </si>
  <si>
    <t>CHIARELLA JAVE, ERNESTO</t>
  </si>
  <si>
    <t>RESOLUCION GERENCIA GENERAL N° GG.054.2015.R</t>
  </si>
  <si>
    <t>10.07.2015</t>
  </si>
  <si>
    <t>CHICCHON GIRON, JUAN ANTONIO</t>
  </si>
  <si>
    <t>RENGIFO TUTUSUMA, JULIO CESAR</t>
  </si>
  <si>
    <t>REATEGUI CANAYO, JESSY MARIBEL</t>
  </si>
  <si>
    <t>PINEDO FLORES, FRANCO RENE</t>
  </si>
  <si>
    <t>SISTEMA PAPI - MAZAMARI</t>
  </si>
  <si>
    <t>SAAVEDRA CANGO, JOSE ONOFRE</t>
  </si>
  <si>
    <t>VILLANUEVA PONCE, GUZMAN</t>
  </si>
  <si>
    <t>RESOLUCION GERENCIA GENERAL N° GG.058.2015.R</t>
  </si>
  <si>
    <t>22.07.2015</t>
  </si>
  <si>
    <t>BOTETANO LEON, JORGE WASHINGTON</t>
  </si>
  <si>
    <t>VILLARREAL VARA, GLADIS</t>
  </si>
  <si>
    <t>VALDIVIA CHANGANA, RAQUEL ESTHER</t>
  </si>
  <si>
    <t>SISTEMA PAPI - JAEN</t>
  </si>
  <si>
    <t>RUIZ PLATE. TERESA</t>
  </si>
  <si>
    <t>LAMAS FENCO, LUIS RICARDO</t>
  </si>
  <si>
    <t>OBANDO MEZA, KARINA ISABEL</t>
  </si>
  <si>
    <t>BARDALES CORAL, LUIS ARMANDO</t>
  </si>
  <si>
    <t>CHAVARRI BAUTISTA, GEORGINA DEIDAMA</t>
  </si>
  <si>
    <t>VARGAS REATEGUI, VICTOR MANUEL</t>
  </si>
  <si>
    <t>III TRIMESTRE 2015</t>
  </si>
  <si>
    <t>CORPAC 2015</t>
  </si>
  <si>
    <t xml:space="preserve">III TRIMESTRE </t>
  </si>
  <si>
    <t>Servicio de Limpieza Integral Instalaciones de la Sede Central y Est.Sta.Rosa</t>
  </si>
  <si>
    <t>El período contratado es de 24 meses, es decir desde el 07.08.13 al 06.08.15 según Contrato GL.031.2013/Contrato Complementario desde el 18..08.15  hasta agotar el monto contratado.</t>
  </si>
  <si>
    <t>Servicio Mantenimiento y Conservación Jardines Sede Central - Santa.Rosa</t>
  </si>
  <si>
    <t>El período contratado es de 24 meses, desde el 22.02.15 al 21.02.17  Contrato GL.003.2015</t>
  </si>
  <si>
    <t>Servicio de Recojo y Disposición Final de Residuos Sólidos y Peligrosos</t>
  </si>
  <si>
    <t>El período contratado es de 24 meses, desde el 06.02.15 al 05.02.17 Contrato GL.071.2014</t>
  </si>
  <si>
    <t>Consorcio PARDO SAC - DELTA CLEANERS - Lima</t>
  </si>
  <si>
    <t>Consorcio KAIR SAC - SERFLAS SAC - Lima</t>
  </si>
  <si>
    <t>Tecnologías Ecológicas Prisma SAC Lima</t>
  </si>
  <si>
    <t>OBSERVACIONES</t>
  </si>
</sst>
</file>

<file path=xl/styles.xml><?xml version="1.0" encoding="utf-8"?>
<styleSheet xmlns="http://schemas.openxmlformats.org/spreadsheetml/2006/main">
  <numFmts count="13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  <numFmt numFmtId="167" formatCode="#,##0;[Red]#,##0"/>
    <numFmt numFmtId="168" formatCode="#,##0.00;[Red]#,##0.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sz val="8"/>
      <color indexed="8"/>
      <name val="Calibri"/>
      <family val="2"/>
    </font>
    <font>
      <sz val="7"/>
      <color indexed="56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63">
      <alignment/>
      <protection/>
    </xf>
    <xf numFmtId="0" fontId="4" fillId="0" borderId="0" xfId="63" applyFont="1">
      <alignment/>
      <protection/>
    </xf>
    <xf numFmtId="0" fontId="0" fillId="0" borderId="10" xfId="63" applyBorder="1">
      <alignment/>
      <protection/>
    </xf>
    <xf numFmtId="0" fontId="0" fillId="0" borderId="10" xfId="63" applyFont="1" applyBorder="1">
      <alignment/>
      <protection/>
    </xf>
    <xf numFmtId="0" fontId="4" fillId="33" borderId="10" xfId="63" applyFont="1" applyFill="1" applyBorder="1" applyAlignment="1">
      <alignment vertical="center"/>
      <protection/>
    </xf>
    <xf numFmtId="0" fontId="0" fillId="33" borderId="0" xfId="63" applyFill="1">
      <alignment/>
      <protection/>
    </xf>
    <xf numFmtId="0" fontId="4" fillId="33" borderId="0" xfId="63" applyFont="1" applyFill="1" applyBorder="1" applyAlignment="1">
      <alignment horizontal="center" vertical="center"/>
      <protection/>
    </xf>
    <xf numFmtId="0" fontId="0" fillId="33" borderId="0" xfId="63" applyFill="1" applyBorder="1">
      <alignment/>
      <protection/>
    </xf>
    <xf numFmtId="0" fontId="0" fillId="0" borderId="0" xfId="63" applyFont="1">
      <alignment/>
      <protection/>
    </xf>
    <xf numFmtId="0" fontId="4" fillId="33" borderId="0" xfId="63" applyFont="1" applyFill="1" applyAlignment="1">
      <alignment horizontal="right" vertical="center"/>
      <protection/>
    </xf>
    <xf numFmtId="0" fontId="4" fillId="33" borderId="11" xfId="63" applyFont="1" applyFill="1" applyBorder="1" applyAlignment="1">
      <alignment vertical="center"/>
      <protection/>
    </xf>
    <xf numFmtId="0" fontId="4" fillId="33" borderId="12" xfId="63" applyFont="1" applyFill="1" applyBorder="1" applyAlignment="1">
      <alignment vertical="center"/>
      <protection/>
    </xf>
    <xf numFmtId="0" fontId="4" fillId="33" borderId="13" xfId="63" applyFont="1" applyFill="1" applyBorder="1" applyAlignment="1">
      <alignment vertical="center"/>
      <protection/>
    </xf>
    <xf numFmtId="0" fontId="0" fillId="0" borderId="10" xfId="63" applyBorder="1" applyAlignment="1">
      <alignment/>
      <protection/>
    </xf>
    <xf numFmtId="0" fontId="4" fillId="33" borderId="0" xfId="63" applyFont="1" applyFill="1" applyAlignment="1">
      <alignment horizontal="center" vertical="center"/>
      <protection/>
    </xf>
    <xf numFmtId="165" fontId="9" fillId="0" borderId="10" xfId="58" applyFont="1" applyFill="1" applyBorder="1" applyAlignment="1">
      <alignment horizontal="center"/>
    </xf>
    <xf numFmtId="0" fontId="9" fillId="0" borderId="10" xfId="69" applyFont="1" applyFill="1" applyBorder="1">
      <alignment/>
      <protection/>
    </xf>
    <xf numFmtId="2" fontId="4" fillId="34" borderId="14" xfId="63" applyNumberFormat="1" applyFont="1" applyFill="1" applyBorder="1" applyAlignment="1">
      <alignment horizontal="center" vertical="center" wrapText="1"/>
      <protection/>
    </xf>
    <xf numFmtId="2" fontId="4" fillId="34" borderId="15" xfId="63" applyNumberFormat="1" applyFont="1" applyFill="1" applyBorder="1" applyAlignment="1">
      <alignment horizontal="center" vertical="center" wrapText="1"/>
      <protection/>
    </xf>
    <xf numFmtId="2" fontId="4" fillId="34" borderId="10" xfId="63" applyNumberFormat="1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/>
      <protection/>
    </xf>
    <xf numFmtId="0" fontId="0" fillId="0" borderId="10" xfId="63" applyBorder="1" applyAlignment="1">
      <alignment horizontal="center"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  <xf numFmtId="0" fontId="4" fillId="34" borderId="14" xfId="63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left" vertical="center" wrapText="1"/>
      <protection/>
    </xf>
    <xf numFmtId="4" fontId="0" fillId="0" borderId="10" xfId="63" applyNumberFormat="1" applyFont="1" applyFill="1" applyBorder="1" applyAlignment="1">
      <alignment horizontal="right" vertical="center" wrapText="1"/>
      <protection/>
    </xf>
    <xf numFmtId="49" fontId="0" fillId="0" borderId="16" xfId="63" applyNumberFormat="1" applyFont="1" applyFill="1" applyBorder="1" applyAlignment="1">
      <alignment horizontal="center" vertical="center" wrapText="1"/>
      <protection/>
    </xf>
    <xf numFmtId="49" fontId="0" fillId="0" borderId="16" xfId="63" applyNumberFormat="1" applyFont="1" applyFill="1" applyBorder="1" applyAlignment="1">
      <alignment horizontal="left" vertical="center" wrapText="1"/>
      <protection/>
    </xf>
    <xf numFmtId="4" fontId="0" fillId="0" borderId="16" xfId="63" applyNumberFormat="1" applyFont="1" applyFill="1" applyBorder="1" applyAlignment="1">
      <alignment horizontal="right" vertical="center" wrapText="1"/>
      <protection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/>
      <protection/>
    </xf>
    <xf numFmtId="0" fontId="10" fillId="0" borderId="0" xfId="63" applyFont="1" applyAlignment="1">
      <alignment/>
      <protection/>
    </xf>
    <xf numFmtId="0" fontId="11" fillId="0" borderId="0" xfId="63" applyFont="1" applyAlignment="1">
      <alignment horizontal="center" vertical="center"/>
      <protection/>
    </xf>
    <xf numFmtId="0" fontId="4" fillId="33" borderId="0" xfId="63" applyFont="1" applyFill="1" applyBorder="1" applyAlignment="1">
      <alignment/>
      <protection/>
    </xf>
    <xf numFmtId="0" fontId="12" fillId="0" borderId="0" xfId="63" applyFont="1">
      <alignment/>
      <protection/>
    </xf>
    <xf numFmtId="0" fontId="2" fillId="0" borderId="0" xfId="63" applyFont="1">
      <alignment/>
      <protection/>
    </xf>
    <xf numFmtId="49" fontId="4" fillId="0" borderId="17" xfId="63" applyNumberFormat="1" applyFont="1" applyFill="1" applyBorder="1" applyAlignment="1">
      <alignment horizontal="center" vertical="center" wrapText="1"/>
      <protection/>
    </xf>
    <xf numFmtId="0" fontId="4" fillId="34" borderId="15" xfId="63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/>
      <protection/>
    </xf>
    <xf numFmtId="2" fontId="4" fillId="34" borderId="10" xfId="63" applyNumberFormat="1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 horizontal="right"/>
    </xf>
    <xf numFmtId="0" fontId="4" fillId="33" borderId="10" xfId="63" applyFont="1" applyFill="1" applyBorder="1" applyAlignment="1">
      <alignment horizontal="center" vertical="center"/>
      <protection/>
    </xf>
    <xf numFmtId="0" fontId="0" fillId="33" borderId="0" xfId="63" applyFill="1" applyAlignment="1">
      <alignment horizontal="center"/>
      <protection/>
    </xf>
    <xf numFmtId="0" fontId="4" fillId="33" borderId="0" xfId="63" applyFont="1" applyFill="1" applyAlignment="1">
      <alignment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49" fontId="5" fillId="33" borderId="10" xfId="63" applyNumberFormat="1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right" vertical="center"/>
    </xf>
    <xf numFmtId="164" fontId="49" fillId="0" borderId="10" xfId="59" applyFont="1" applyBorder="1" applyAlignment="1">
      <alignment horizontal="center" vertical="center"/>
    </xf>
    <xf numFmtId="1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66" fontId="6" fillId="0" borderId="10" xfId="0" applyNumberFormat="1" applyFont="1" applyBorder="1" applyAlignment="1">
      <alignment vertical="center"/>
    </xf>
    <xf numFmtId="0" fontId="6" fillId="33" borderId="0" xfId="63" applyFont="1" applyFill="1" applyAlignment="1">
      <alignment vertical="center"/>
      <protection/>
    </xf>
    <xf numFmtId="166" fontId="49" fillId="0" borderId="10" xfId="59" applyNumberFormat="1" applyFont="1" applyBorder="1" applyAlignment="1">
      <alignment vertical="center"/>
    </xf>
    <xf numFmtId="166" fontId="49" fillId="0" borderId="10" xfId="59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4" fontId="6" fillId="0" borderId="10" xfId="59" applyFont="1" applyBorder="1" applyAlignment="1">
      <alignment horizontal="center" vertical="center"/>
    </xf>
    <xf numFmtId="2" fontId="4" fillId="34" borderId="10" xfId="63" applyNumberFormat="1" applyFont="1" applyFill="1" applyBorder="1" applyAlignment="1">
      <alignment horizontal="center" vertical="center" wrapText="1"/>
      <protection/>
    </xf>
    <xf numFmtId="0" fontId="0" fillId="0" borderId="0" xfId="63" applyBorder="1">
      <alignment/>
      <protection/>
    </xf>
    <xf numFmtId="0" fontId="0" fillId="0" borderId="16" xfId="63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168" fontId="14" fillId="0" borderId="19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168" fontId="14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68" fontId="14" fillId="0" borderId="21" xfId="0" applyNumberFormat="1" applyFont="1" applyFill="1" applyBorder="1" applyAlignment="1">
      <alignment horizontal="center" vertical="center" wrapText="1"/>
    </xf>
    <xf numFmtId="0" fontId="0" fillId="0" borderId="13" xfId="63" applyBorder="1">
      <alignment/>
      <protection/>
    </xf>
    <xf numFmtId="0" fontId="0" fillId="35" borderId="11" xfId="63" applyFill="1" applyBorder="1" applyAlignment="1">
      <alignment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167" fontId="15" fillId="36" borderId="10" xfId="0" applyNumberFormat="1" applyFont="1" applyFill="1" applyBorder="1" applyAlignment="1">
      <alignment horizontal="center" vertical="center" wrapText="1"/>
    </xf>
    <xf numFmtId="0" fontId="4" fillId="33" borderId="1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horizontal="center"/>
      <protection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4" xfId="63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6" xfId="63" applyBorder="1" applyAlignment="1">
      <alignment horizontal="center" vertical="center"/>
      <protection/>
    </xf>
    <xf numFmtId="0" fontId="0" fillId="33" borderId="22" xfId="0" applyFont="1" applyFill="1" applyBorder="1" applyAlignment="1">
      <alignment horizontal="center" vertical="center" wrapText="1"/>
    </xf>
    <xf numFmtId="4" fontId="4" fillId="33" borderId="14" xfId="63" applyNumberFormat="1" applyFont="1" applyFill="1" applyBorder="1" applyAlignment="1">
      <alignment horizontal="center" vertical="center" wrapText="1"/>
      <protection/>
    </xf>
    <xf numFmtId="4" fontId="4" fillId="33" borderId="16" xfId="63" applyNumberFormat="1" applyFont="1" applyFill="1" applyBorder="1" applyAlignment="1">
      <alignment horizontal="center" vertical="center" wrapText="1"/>
      <protection/>
    </xf>
    <xf numFmtId="49" fontId="4" fillId="33" borderId="10" xfId="63" applyNumberFormat="1" applyFont="1" applyFill="1" applyBorder="1" applyAlignment="1">
      <alignment horizontal="center" vertical="center" wrapText="1"/>
      <protection/>
    </xf>
    <xf numFmtId="0" fontId="7" fillId="33" borderId="0" xfId="63" applyFont="1" applyFill="1" applyAlignment="1">
      <alignment horizontal="center" vertical="center"/>
      <protection/>
    </xf>
    <xf numFmtId="49" fontId="4" fillId="33" borderId="14" xfId="63" applyNumberFormat="1" applyFont="1" applyFill="1" applyBorder="1" applyAlignment="1">
      <alignment horizontal="center" vertical="center" wrapText="1"/>
      <protection/>
    </xf>
    <xf numFmtId="49" fontId="4" fillId="33" borderId="16" xfId="63" applyNumberFormat="1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left" vertical="center"/>
      <protection/>
    </xf>
    <xf numFmtId="0" fontId="4" fillId="33" borderId="23" xfId="63" applyFont="1" applyFill="1" applyBorder="1" applyAlignment="1">
      <alignment horizontal="left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745456/288922867rad7EAEF.xls" TargetMode="External" /><Relationship Id="rId19" Type="http://schemas.openxmlformats.org/officeDocument/2006/relationships/hyperlink" Target="http://www.seace.gob.pe/mon/docs/procesos/2011/020008/1038918731rad81198.doc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0" y="345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0" y="345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0" y="2314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0" y="2314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0" y="2314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8100" cy="190500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0" y="43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8100" cy="190500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0" y="43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" cy="95250"/>
    <xdr:sp>
      <xdr:nvSpPr>
        <xdr:cNvPr id="22" name="Picture 3" descr="http://www.cofide.com.pe/iconos/pixel.gif"/>
        <xdr:cNvSpPr>
          <a:spLocks noChangeAspect="1"/>
        </xdr:cNvSpPr>
      </xdr:nvSpPr>
      <xdr:spPr>
        <a:xfrm>
          <a:off x="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>
      <xdr:nvSpPr>
        <xdr:cNvPr id="23" name="Picture 4" descr="http://www.cofide.com.pe/iconos/bulletrojo.gif"/>
        <xdr:cNvSpPr>
          <a:spLocks noChangeAspect="1"/>
        </xdr:cNvSpPr>
      </xdr:nvSpPr>
      <xdr:spPr>
        <a:xfrm>
          <a:off x="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24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25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8100" cy="190500"/>
    <xdr:sp>
      <xdr:nvSpPr>
        <xdr:cNvPr id="26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0" y="345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8100" cy="190500"/>
    <xdr:sp>
      <xdr:nvSpPr>
        <xdr:cNvPr id="27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0" y="34575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28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29" name="Picture 26" descr="http://www.seace.gob.pe/images/icon_excel.jpg">
          <a:hlinkClick r:id="rId18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8100" cy="190500"/>
    <xdr:sp>
      <xdr:nvSpPr>
        <xdr:cNvPr id="30" name="Picture 25" descr="http://www.seace.gob.pe/images/icon_word.jpg">
          <a:hlinkClick r:id="rId19"/>
        </xdr:cNvPr>
        <xdr:cNvSpPr>
          <a:spLocks noChangeAspect="1"/>
        </xdr:cNvSpPr>
      </xdr:nvSpPr>
      <xdr:spPr>
        <a:xfrm>
          <a:off x="0" y="3171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" cy="95250"/>
    <xdr:sp>
      <xdr:nvSpPr>
        <xdr:cNvPr id="31" name="Picture 3" descr="http://www.cofide.com.pe/iconos/pixel.gif"/>
        <xdr:cNvSpPr>
          <a:spLocks noChangeAspect="1"/>
        </xdr:cNvSpPr>
      </xdr:nvSpPr>
      <xdr:spPr>
        <a:xfrm>
          <a:off x="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>
      <xdr:nvSpPr>
        <xdr:cNvPr id="32" name="Picture 4" descr="http://www.cofide.com.pe/iconos/bulletrojo.gif"/>
        <xdr:cNvSpPr>
          <a:spLocks noChangeAspect="1"/>
        </xdr:cNvSpPr>
      </xdr:nvSpPr>
      <xdr:spPr>
        <a:xfrm>
          <a:off x="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9525" cy="95250"/>
    <xdr:sp>
      <xdr:nvSpPr>
        <xdr:cNvPr id="33" name="Picture 3" descr="http://www.cofide.com.pe/iconos/pixel.gif"/>
        <xdr:cNvSpPr>
          <a:spLocks noChangeAspect="1"/>
        </xdr:cNvSpPr>
      </xdr:nvSpPr>
      <xdr:spPr>
        <a:xfrm>
          <a:off x="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8100" cy="38100"/>
    <xdr:sp>
      <xdr:nvSpPr>
        <xdr:cNvPr id="34" name="Picture 4" descr="http://www.cofide.com.pe/iconos/bulletrojo.gif"/>
        <xdr:cNvSpPr>
          <a:spLocks noChangeAspect="1"/>
        </xdr:cNvSpPr>
      </xdr:nvSpPr>
      <xdr:spPr>
        <a:xfrm>
          <a:off x="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257175"/>
    <xdr:sp>
      <xdr:nvSpPr>
        <xdr:cNvPr id="35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0" y="2314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257175"/>
    <xdr:sp>
      <xdr:nvSpPr>
        <xdr:cNvPr id="36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0" y="2314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8100" cy="257175"/>
    <xdr:sp>
      <xdr:nvSpPr>
        <xdr:cNvPr id="37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0" y="23145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8100" cy="190500"/>
    <xdr:sp>
      <xdr:nvSpPr>
        <xdr:cNvPr id="38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0" y="43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8100" cy="190500"/>
    <xdr:sp>
      <xdr:nvSpPr>
        <xdr:cNvPr id="39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0" y="43148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" cy="95250"/>
    <xdr:sp>
      <xdr:nvSpPr>
        <xdr:cNvPr id="41" name="Picture 3" descr="http://www.cofide.com.pe/iconos/pixel.gif"/>
        <xdr:cNvSpPr>
          <a:spLocks noChangeAspect="1"/>
        </xdr:cNvSpPr>
      </xdr:nvSpPr>
      <xdr:spPr>
        <a:xfrm>
          <a:off x="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32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32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99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99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99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509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53530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32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3243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0671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99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99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9908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509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50958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showGridLines="0" tabSelected="1" zoomScalePageLayoutView="0" workbookViewId="0" topLeftCell="A1">
      <selection activeCell="D22" sqref="D22"/>
    </sheetView>
  </sheetViews>
  <sheetFormatPr defaultColWidth="2.00390625" defaultRowHeight="12.75"/>
  <cols>
    <col min="1" max="1" width="4.00390625" style="1" customWidth="1"/>
    <col min="2" max="2" width="9.8515625" style="24" customWidth="1"/>
    <col min="3" max="3" width="26.57421875" style="1" customWidth="1"/>
    <col min="4" max="4" width="35.57421875" style="1" customWidth="1"/>
    <col min="5" max="5" width="31.421875" style="1" customWidth="1"/>
    <col min="6" max="6" width="16.28125" style="1" customWidth="1"/>
    <col min="7" max="7" width="14.7109375" style="1" customWidth="1"/>
    <col min="8" max="253" width="11.421875" style="1" customWidth="1"/>
    <col min="254" max="254" width="4.00390625" style="1" customWidth="1"/>
    <col min="255" max="255" width="11.421875" style="1" customWidth="1"/>
    <col min="256" max="16384" width="2.00390625" style="1" customWidth="1"/>
  </cols>
  <sheetData>
    <row r="1" ht="12.75">
      <c r="G1" s="45" t="s">
        <v>32</v>
      </c>
    </row>
    <row r="2" spans="2:7" ht="15.75">
      <c r="B2" s="89" t="s">
        <v>4</v>
      </c>
      <c r="C2" s="89"/>
      <c r="D2" s="89"/>
      <c r="E2" s="89"/>
      <c r="F2" s="89"/>
      <c r="G2" s="89"/>
    </row>
    <row r="4" spans="2:7" ht="12.75">
      <c r="B4" s="7" t="s">
        <v>2</v>
      </c>
      <c r="C4" s="88" t="s">
        <v>395</v>
      </c>
      <c r="D4" s="88"/>
      <c r="F4" s="10" t="s">
        <v>3</v>
      </c>
      <c r="G4" s="5" t="s">
        <v>396</v>
      </c>
    </row>
    <row r="6" spans="2:7" ht="33.75" customHeight="1">
      <c r="B6" s="71" t="s">
        <v>0</v>
      </c>
      <c r="C6" s="20" t="s">
        <v>7</v>
      </c>
      <c r="D6" s="18" t="s">
        <v>5</v>
      </c>
      <c r="E6" s="18" t="s">
        <v>6</v>
      </c>
      <c r="F6" s="44" t="s">
        <v>25</v>
      </c>
      <c r="G6" s="20" t="s">
        <v>9</v>
      </c>
    </row>
    <row r="7" spans="2:7" ht="48" customHeight="1">
      <c r="B7" s="74">
        <v>1</v>
      </c>
      <c r="C7" s="99" t="s">
        <v>370</v>
      </c>
      <c r="D7" s="3" t="s">
        <v>371</v>
      </c>
      <c r="E7" s="3" t="s">
        <v>372</v>
      </c>
      <c r="F7" s="93" t="s">
        <v>373</v>
      </c>
      <c r="G7" s="96" t="s">
        <v>374</v>
      </c>
    </row>
    <row r="8" spans="2:7" ht="32.25" customHeight="1">
      <c r="B8" s="75"/>
      <c r="C8" s="91"/>
      <c r="D8" s="3" t="s">
        <v>375</v>
      </c>
      <c r="E8" s="3" t="s">
        <v>376</v>
      </c>
      <c r="F8" s="94"/>
      <c r="G8" s="97"/>
    </row>
    <row r="9" spans="2:7" ht="30.75" customHeight="1">
      <c r="B9" s="73"/>
      <c r="C9" s="92"/>
      <c r="D9" s="3" t="s">
        <v>377</v>
      </c>
      <c r="E9" s="3" t="s">
        <v>378</v>
      </c>
      <c r="F9" s="95"/>
      <c r="G9" s="98"/>
    </row>
    <row r="10" spans="2:7" ht="19.5" customHeight="1">
      <c r="B10" s="74"/>
      <c r="C10" s="90" t="s">
        <v>379</v>
      </c>
      <c r="D10" s="72" t="s">
        <v>380</v>
      </c>
      <c r="E10" s="3" t="s">
        <v>381</v>
      </c>
      <c r="F10" s="93" t="s">
        <v>382</v>
      </c>
      <c r="G10" s="96" t="s">
        <v>383</v>
      </c>
    </row>
    <row r="11" spans="2:7" ht="19.5" customHeight="1">
      <c r="B11" s="75"/>
      <c r="C11" s="91"/>
      <c r="D11" s="72" t="s">
        <v>375</v>
      </c>
      <c r="E11" s="3" t="s">
        <v>384</v>
      </c>
      <c r="F11" s="94"/>
      <c r="G11" s="97"/>
    </row>
    <row r="12" spans="2:7" ht="42" customHeight="1">
      <c r="B12" s="73">
        <v>2</v>
      </c>
      <c r="C12" s="92"/>
      <c r="D12" s="72" t="s">
        <v>385</v>
      </c>
      <c r="E12" s="3" t="s">
        <v>386</v>
      </c>
      <c r="F12" s="95"/>
      <c r="G12" s="98"/>
    </row>
    <row r="13" spans="2:7" ht="19.5" customHeight="1">
      <c r="B13" s="74"/>
      <c r="C13" s="90" t="s">
        <v>387</v>
      </c>
      <c r="D13" s="3" t="s">
        <v>388</v>
      </c>
      <c r="E13" s="3" t="s">
        <v>389</v>
      </c>
      <c r="F13" s="93" t="s">
        <v>382</v>
      </c>
      <c r="G13" s="96" t="s">
        <v>383</v>
      </c>
    </row>
    <row r="14" spans="2:7" ht="19.5" customHeight="1">
      <c r="B14" s="75">
        <v>3</v>
      </c>
      <c r="C14" s="91"/>
      <c r="D14" s="3" t="s">
        <v>390</v>
      </c>
      <c r="E14" s="3" t="s">
        <v>391</v>
      </c>
      <c r="F14" s="94"/>
      <c r="G14" s="97"/>
    </row>
    <row r="15" spans="2:7" ht="19.5" customHeight="1">
      <c r="B15" s="73"/>
      <c r="C15" s="92"/>
      <c r="D15" s="3" t="s">
        <v>392</v>
      </c>
      <c r="E15" s="3" t="s">
        <v>393</v>
      </c>
      <c r="F15" s="95"/>
      <c r="G15" s="98"/>
    </row>
    <row r="16" spans="2:7" ht="19.5" customHeight="1">
      <c r="B16" s="22"/>
      <c r="C16" s="14"/>
      <c r="D16" s="3"/>
      <c r="E16" s="3"/>
      <c r="F16" s="3"/>
      <c r="G16" s="3"/>
    </row>
    <row r="17" spans="2:7" ht="19.5" customHeight="1">
      <c r="B17" s="23" t="s">
        <v>1</v>
      </c>
      <c r="C17" s="21"/>
      <c r="D17" s="17"/>
      <c r="E17" s="17"/>
      <c r="F17" s="17"/>
      <c r="G17" s="16"/>
    </row>
    <row r="18" ht="7.5" customHeight="1"/>
    <row r="19" ht="12.75">
      <c r="B19" s="25"/>
    </row>
    <row r="20" ht="12.75">
      <c r="B20" s="26"/>
    </row>
  </sheetData>
  <sheetProtection/>
  <mergeCells count="11">
    <mergeCell ref="C4:D4"/>
    <mergeCell ref="B2:G2"/>
    <mergeCell ref="C7:C9"/>
    <mergeCell ref="F7:F9"/>
    <mergeCell ref="G7:G9"/>
    <mergeCell ref="C10:C12"/>
    <mergeCell ref="F10:F12"/>
    <mergeCell ref="G10:G12"/>
    <mergeCell ref="C13:C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3"/>
  <sheetViews>
    <sheetView showGridLines="0" zoomScalePageLayoutView="0" workbookViewId="0" topLeftCell="A1">
      <selection activeCell="G24" sqref="G24"/>
    </sheetView>
  </sheetViews>
  <sheetFormatPr defaultColWidth="11.421875" defaultRowHeight="12.75"/>
  <cols>
    <col min="1" max="1" width="4.00390625" style="1" customWidth="1"/>
    <col min="2" max="2" width="9.8515625" style="24" customWidth="1"/>
    <col min="3" max="3" width="20.57421875" style="1" customWidth="1"/>
    <col min="4" max="4" width="25.7109375" style="1" customWidth="1"/>
    <col min="5" max="5" width="19.57421875" style="1" customWidth="1"/>
    <col min="6" max="6" width="27.8515625" style="1" customWidth="1"/>
    <col min="7" max="7" width="16.8515625" style="1" customWidth="1"/>
    <col min="8" max="8" width="14.8515625" style="1" customWidth="1"/>
    <col min="9" max="252" width="11.421875" style="1" customWidth="1"/>
    <col min="253" max="253" width="4.00390625" style="1" customWidth="1"/>
    <col min="254" max="16384" width="11.421875" style="1" customWidth="1"/>
  </cols>
  <sheetData>
    <row r="1" ht="12.75">
      <c r="H1" s="45" t="s">
        <v>33</v>
      </c>
    </row>
    <row r="2" spans="2:8" ht="15.75">
      <c r="B2" s="89" t="s">
        <v>10</v>
      </c>
      <c r="C2" s="89"/>
      <c r="D2" s="89"/>
      <c r="E2" s="89"/>
      <c r="F2" s="89"/>
      <c r="G2" s="89"/>
      <c r="H2" s="89"/>
    </row>
    <row r="4" spans="2:8" ht="12.75">
      <c r="B4" s="7" t="s">
        <v>2</v>
      </c>
      <c r="C4" s="88" t="s">
        <v>137</v>
      </c>
      <c r="D4" s="88"/>
      <c r="E4" s="88"/>
      <c r="G4" s="15" t="s">
        <v>3</v>
      </c>
      <c r="H4" s="46" t="s">
        <v>369</v>
      </c>
    </row>
    <row r="6" spans="2:8" ht="33.75" customHeight="1">
      <c r="B6" s="19" t="s">
        <v>0</v>
      </c>
      <c r="C6" s="20" t="s">
        <v>11</v>
      </c>
      <c r="D6" s="18" t="s">
        <v>12</v>
      </c>
      <c r="E6" s="18" t="s">
        <v>14</v>
      </c>
      <c r="F6" s="18" t="s">
        <v>13</v>
      </c>
      <c r="G6" s="44" t="s">
        <v>26</v>
      </c>
      <c r="H6" s="44" t="s">
        <v>27</v>
      </c>
    </row>
    <row r="7" spans="2:8" ht="33.75">
      <c r="B7" s="54">
        <v>1</v>
      </c>
      <c r="C7" s="55">
        <v>168238</v>
      </c>
      <c r="D7" s="53" t="s">
        <v>265</v>
      </c>
      <c r="E7" s="53">
        <v>20301306181</v>
      </c>
      <c r="F7" s="59" t="s">
        <v>95</v>
      </c>
      <c r="G7" s="69">
        <v>600000</v>
      </c>
      <c r="H7" s="69">
        <v>500</v>
      </c>
    </row>
    <row r="8" spans="2:8" ht="33.75">
      <c r="B8" s="54">
        <v>2</v>
      </c>
      <c r="C8" s="55">
        <v>168238</v>
      </c>
      <c r="D8" s="53" t="s">
        <v>265</v>
      </c>
      <c r="E8" s="53">
        <v>20301306181</v>
      </c>
      <c r="F8" s="59" t="s">
        <v>95</v>
      </c>
      <c r="G8" s="69">
        <v>600000</v>
      </c>
      <c r="H8" s="69">
        <v>1000</v>
      </c>
    </row>
    <row r="9" spans="2:8" ht="33.75">
      <c r="B9" s="54">
        <v>3</v>
      </c>
      <c r="C9" s="55">
        <v>168238</v>
      </c>
      <c r="D9" s="53" t="s">
        <v>265</v>
      </c>
      <c r="E9" s="53">
        <v>20301306181</v>
      </c>
      <c r="F9" s="59" t="s">
        <v>95</v>
      </c>
      <c r="G9" s="69">
        <v>600000</v>
      </c>
      <c r="H9" s="69">
        <v>250</v>
      </c>
    </row>
    <row r="10" spans="2:8" ht="33.75">
      <c r="B10" s="54">
        <v>4</v>
      </c>
      <c r="C10" s="55">
        <v>168238</v>
      </c>
      <c r="D10" s="53" t="s">
        <v>265</v>
      </c>
      <c r="E10" s="53">
        <v>20301306181</v>
      </c>
      <c r="F10" s="59" t="s">
        <v>95</v>
      </c>
      <c r="G10" s="69">
        <v>600000</v>
      </c>
      <c r="H10" s="69">
        <v>750</v>
      </c>
    </row>
    <row r="11" spans="2:8" ht="33.75">
      <c r="B11" s="54">
        <v>5</v>
      </c>
      <c r="C11" s="55">
        <v>168238</v>
      </c>
      <c r="D11" s="53" t="s">
        <v>265</v>
      </c>
      <c r="E11" s="53">
        <v>20301306181</v>
      </c>
      <c r="F11" s="59" t="s">
        <v>95</v>
      </c>
      <c r="G11" s="69">
        <v>600000</v>
      </c>
      <c r="H11" s="69">
        <v>250</v>
      </c>
    </row>
    <row r="12" spans="2:8" ht="33.75">
      <c r="B12" s="54">
        <v>6</v>
      </c>
      <c r="C12" s="55">
        <v>168238</v>
      </c>
      <c r="D12" s="53" t="s">
        <v>265</v>
      </c>
      <c r="E12" s="53">
        <v>20301306181</v>
      </c>
      <c r="F12" s="59" t="s">
        <v>95</v>
      </c>
      <c r="G12" s="69">
        <v>600000</v>
      </c>
      <c r="H12" s="69">
        <v>750</v>
      </c>
    </row>
    <row r="13" spans="2:8" ht="56.25">
      <c r="B13" s="54">
        <v>7</v>
      </c>
      <c r="C13" s="55">
        <v>174511</v>
      </c>
      <c r="D13" s="53" t="s">
        <v>271</v>
      </c>
      <c r="E13" s="53">
        <v>20422293699</v>
      </c>
      <c r="F13" s="59" t="s">
        <v>80</v>
      </c>
      <c r="G13" s="69">
        <v>18514078.23</v>
      </c>
      <c r="H13" s="62">
        <v>125000</v>
      </c>
    </row>
    <row r="14" spans="2:8" ht="19.5" customHeight="1">
      <c r="B14" s="54">
        <v>8</v>
      </c>
      <c r="C14" s="55">
        <v>148139</v>
      </c>
      <c r="D14" s="53" t="s">
        <v>276</v>
      </c>
      <c r="E14" s="53">
        <v>20100075009</v>
      </c>
      <c r="F14" s="59" t="s">
        <v>74</v>
      </c>
      <c r="G14" s="69">
        <v>4191521.46</v>
      </c>
      <c r="H14" s="62">
        <v>132.15</v>
      </c>
    </row>
    <row r="15" spans="2:8" ht="45">
      <c r="B15" s="54">
        <v>9</v>
      </c>
      <c r="C15" s="55">
        <v>163714</v>
      </c>
      <c r="D15" s="53" t="s">
        <v>132</v>
      </c>
      <c r="E15" s="53">
        <v>20524246580</v>
      </c>
      <c r="F15" s="59" t="s">
        <v>64</v>
      </c>
      <c r="G15" s="69">
        <v>7020000</v>
      </c>
      <c r="H15" s="62">
        <v>7400</v>
      </c>
    </row>
    <row r="16" spans="2:8" ht="45">
      <c r="B16" s="54">
        <v>10</v>
      </c>
      <c r="C16" s="55">
        <v>175313</v>
      </c>
      <c r="D16" s="53" t="s">
        <v>110</v>
      </c>
      <c r="E16" s="53">
        <v>20502221796</v>
      </c>
      <c r="F16" s="59" t="s">
        <v>79</v>
      </c>
      <c r="G16" s="69">
        <v>169200</v>
      </c>
      <c r="H16" s="62">
        <v>94</v>
      </c>
    </row>
    <row r="17" spans="2:8" ht="67.5">
      <c r="B17" s="54">
        <v>11</v>
      </c>
      <c r="C17" s="55">
        <v>178035</v>
      </c>
      <c r="D17" s="53" t="s">
        <v>316</v>
      </c>
      <c r="E17" s="53">
        <v>20565758986</v>
      </c>
      <c r="F17" s="59" t="s">
        <v>219</v>
      </c>
      <c r="G17" s="69">
        <v>120000</v>
      </c>
      <c r="H17" s="62">
        <v>2400</v>
      </c>
    </row>
    <row r="18" spans="2:8" ht="67.5">
      <c r="B18" s="54">
        <v>12</v>
      </c>
      <c r="C18" s="55">
        <v>178035</v>
      </c>
      <c r="D18" s="53" t="s">
        <v>316</v>
      </c>
      <c r="E18" s="53">
        <v>20565758986</v>
      </c>
      <c r="F18" s="59" t="s">
        <v>219</v>
      </c>
      <c r="G18" s="69">
        <v>120000</v>
      </c>
      <c r="H18" s="62">
        <v>3600</v>
      </c>
    </row>
    <row r="19" spans="2:8" ht="33.75">
      <c r="B19" s="54">
        <v>13</v>
      </c>
      <c r="C19" s="55">
        <v>178819</v>
      </c>
      <c r="D19" s="53" t="s">
        <v>337</v>
      </c>
      <c r="E19" s="53">
        <v>10093354627</v>
      </c>
      <c r="F19" s="59" t="s">
        <v>228</v>
      </c>
      <c r="G19" s="69">
        <v>7149</v>
      </c>
      <c r="H19" s="62">
        <v>1.04</v>
      </c>
    </row>
    <row r="20" spans="2:8" ht="56.25">
      <c r="B20" s="54">
        <v>14</v>
      </c>
      <c r="C20" s="55">
        <v>174511</v>
      </c>
      <c r="D20" s="53" t="s">
        <v>342</v>
      </c>
      <c r="E20" s="53">
        <v>20422293699</v>
      </c>
      <c r="F20" s="59" t="s">
        <v>80</v>
      </c>
      <c r="G20" s="69">
        <v>18514078.23</v>
      </c>
      <c r="H20" s="70">
        <v>92000</v>
      </c>
    </row>
    <row r="21" spans="2:8" ht="12.75">
      <c r="B21" s="54">
        <v>15</v>
      </c>
      <c r="C21" s="59">
        <v>178209</v>
      </c>
      <c r="D21" s="53" t="s">
        <v>343</v>
      </c>
      <c r="E21" s="53">
        <v>20516303604</v>
      </c>
      <c r="F21" s="59" t="s">
        <v>231</v>
      </c>
      <c r="G21" s="69">
        <v>10600</v>
      </c>
      <c r="H21" s="70">
        <v>6.22</v>
      </c>
    </row>
    <row r="22" spans="2:8" ht="45">
      <c r="B22" s="54">
        <v>16</v>
      </c>
      <c r="C22" s="55">
        <v>178888</v>
      </c>
      <c r="D22" s="53" t="s">
        <v>330</v>
      </c>
      <c r="E22" s="53">
        <v>20506123411</v>
      </c>
      <c r="F22" s="59" t="s">
        <v>204</v>
      </c>
      <c r="G22" s="62">
        <v>71000</v>
      </c>
      <c r="H22" s="62">
        <v>236.57</v>
      </c>
    </row>
    <row r="23" spans="2:8" ht="45">
      <c r="B23" s="54">
        <v>17</v>
      </c>
      <c r="C23" s="55">
        <v>178159</v>
      </c>
      <c r="D23" s="53" t="s">
        <v>253</v>
      </c>
      <c r="E23" s="53">
        <v>20518132947</v>
      </c>
      <c r="F23" s="59" t="s">
        <v>89</v>
      </c>
      <c r="G23" s="62">
        <v>59700</v>
      </c>
      <c r="H23" s="62">
        <v>995</v>
      </c>
    </row>
  </sheetData>
  <sheetProtection/>
  <mergeCells count="2">
    <mergeCell ref="B2:H2"/>
    <mergeCell ref="C4:E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7"/>
  <sheetViews>
    <sheetView showGridLines="0" zoomScalePageLayoutView="0" workbookViewId="0" topLeftCell="A1">
      <selection activeCell="E8" sqref="E8"/>
    </sheetView>
  </sheetViews>
  <sheetFormatPr defaultColWidth="11.421875" defaultRowHeight="12.75"/>
  <cols>
    <col min="1" max="1" width="3.57421875" style="47" bestFit="1" customWidth="1"/>
    <col min="2" max="2" width="8.7109375" style="47" bestFit="1" customWidth="1"/>
    <col min="3" max="3" width="12.7109375" style="6" customWidth="1"/>
    <col min="4" max="4" width="29.57421875" style="6" customWidth="1"/>
    <col min="5" max="5" width="27.57421875" style="6" customWidth="1"/>
    <col min="6" max="6" width="12.140625" style="6" customWidth="1"/>
    <col min="7" max="7" width="40.28125" style="6" customWidth="1"/>
    <col min="8" max="8" width="13.421875" style="6" customWidth="1"/>
    <col min="9" max="9" width="17.57421875" style="6" customWidth="1"/>
    <col min="10" max="16384" width="11.421875" style="6" customWidth="1"/>
  </cols>
  <sheetData>
    <row r="1" ht="12.75">
      <c r="I1" s="45" t="s">
        <v>34</v>
      </c>
    </row>
    <row r="2" spans="1:9" ht="15.75">
      <c r="A2" s="103" t="s">
        <v>16</v>
      </c>
      <c r="B2" s="103"/>
      <c r="C2" s="103"/>
      <c r="D2" s="103"/>
      <c r="E2" s="103"/>
      <c r="F2" s="103"/>
      <c r="G2" s="103"/>
      <c r="H2" s="103"/>
      <c r="I2" s="103"/>
    </row>
    <row r="3" spans="3:4" ht="15" customHeight="1">
      <c r="C3" s="8"/>
      <c r="D3" s="8"/>
    </row>
    <row r="4" spans="1:9" ht="18.75" customHeight="1">
      <c r="A4" s="106" t="s">
        <v>2</v>
      </c>
      <c r="B4" s="107"/>
      <c r="C4" s="88" t="s">
        <v>133</v>
      </c>
      <c r="D4" s="88"/>
      <c r="E4" s="88"/>
      <c r="F4" s="88"/>
      <c r="G4" s="88"/>
      <c r="H4" s="15" t="s">
        <v>3</v>
      </c>
      <c r="I4" s="52" t="s">
        <v>139</v>
      </c>
    </row>
    <row r="5" spans="1:6" ht="12.75">
      <c r="A5" s="15"/>
      <c r="B5" s="15"/>
      <c r="C5" s="38"/>
      <c r="D5" s="38"/>
      <c r="E5" s="48"/>
      <c r="F5" s="48"/>
    </row>
    <row r="6" spans="1:9" ht="17.25" customHeight="1">
      <c r="A6" s="102" t="s">
        <v>0</v>
      </c>
      <c r="B6" s="102" t="s">
        <v>8</v>
      </c>
      <c r="C6" s="102" t="s">
        <v>134</v>
      </c>
      <c r="D6" s="102" t="s">
        <v>28</v>
      </c>
      <c r="E6" s="100" t="s">
        <v>17</v>
      </c>
      <c r="F6" s="100" t="s">
        <v>136</v>
      </c>
      <c r="G6" s="104" t="s">
        <v>29</v>
      </c>
      <c r="H6" s="100" t="s">
        <v>18</v>
      </c>
      <c r="I6" s="100" t="s">
        <v>15</v>
      </c>
    </row>
    <row r="7" spans="1:9" ht="33.75" customHeight="1">
      <c r="A7" s="102"/>
      <c r="B7" s="102"/>
      <c r="C7" s="102"/>
      <c r="D7" s="102"/>
      <c r="E7" s="101"/>
      <c r="F7" s="101"/>
      <c r="G7" s="105"/>
      <c r="H7" s="101"/>
      <c r="I7" s="101"/>
    </row>
    <row r="8" spans="1:9" s="66" customFormat="1" ht="45">
      <c r="A8" s="49">
        <v>1</v>
      </c>
      <c r="B8" s="63">
        <v>42186</v>
      </c>
      <c r="C8" s="51" t="s">
        <v>36</v>
      </c>
      <c r="D8" s="56" t="s">
        <v>44</v>
      </c>
      <c r="E8" s="56" t="s">
        <v>191</v>
      </c>
      <c r="F8" s="55">
        <v>177932</v>
      </c>
      <c r="G8" s="64" t="s">
        <v>267</v>
      </c>
      <c r="H8" s="65">
        <v>1500</v>
      </c>
      <c r="I8" s="59">
        <v>423</v>
      </c>
    </row>
    <row r="9" spans="1:9" s="66" customFormat="1" ht="11.25">
      <c r="A9" s="49">
        <v>2</v>
      </c>
      <c r="B9" s="63">
        <v>42186</v>
      </c>
      <c r="C9" s="51" t="s">
        <v>36</v>
      </c>
      <c r="D9" s="56" t="s">
        <v>140</v>
      </c>
      <c r="E9" s="56" t="s">
        <v>94</v>
      </c>
      <c r="F9" s="55">
        <v>178810</v>
      </c>
      <c r="G9" s="64" t="s">
        <v>129</v>
      </c>
      <c r="H9" s="65">
        <v>31166</v>
      </c>
      <c r="I9" s="59">
        <v>424</v>
      </c>
    </row>
    <row r="10" spans="1:9" s="66" customFormat="1" ht="22.5">
      <c r="A10" s="49">
        <v>3</v>
      </c>
      <c r="B10" s="63">
        <v>42186</v>
      </c>
      <c r="C10" s="51" t="s">
        <v>36</v>
      </c>
      <c r="D10" s="56" t="s">
        <v>141</v>
      </c>
      <c r="E10" s="56" t="s">
        <v>192</v>
      </c>
      <c r="F10" s="55">
        <v>178712</v>
      </c>
      <c r="G10" s="64" t="s">
        <v>268</v>
      </c>
      <c r="H10" s="65">
        <v>8030</v>
      </c>
      <c r="I10" s="59">
        <v>425</v>
      </c>
    </row>
    <row r="11" spans="1:9" s="66" customFormat="1" ht="22.5">
      <c r="A11" s="49">
        <v>4</v>
      </c>
      <c r="B11" s="63">
        <v>42186</v>
      </c>
      <c r="C11" s="51" t="s">
        <v>36</v>
      </c>
      <c r="D11" s="56" t="s">
        <v>138</v>
      </c>
      <c r="E11" s="56" t="s">
        <v>93</v>
      </c>
      <c r="F11" s="55">
        <v>177402</v>
      </c>
      <c r="G11" s="64" t="s">
        <v>127</v>
      </c>
      <c r="H11" s="65">
        <v>2666.63</v>
      </c>
      <c r="I11" s="59">
        <v>426</v>
      </c>
    </row>
    <row r="12" spans="1:9" s="66" customFormat="1" ht="22.5">
      <c r="A12" s="49">
        <v>5</v>
      </c>
      <c r="B12" s="63">
        <v>42186</v>
      </c>
      <c r="C12" s="51" t="s">
        <v>36</v>
      </c>
      <c r="D12" s="56" t="s">
        <v>138</v>
      </c>
      <c r="E12" s="56" t="s">
        <v>93</v>
      </c>
      <c r="F12" s="55">
        <v>177402</v>
      </c>
      <c r="G12" s="64" t="s">
        <v>127</v>
      </c>
      <c r="H12" s="65">
        <v>8888.8</v>
      </c>
      <c r="I12" s="59">
        <v>427</v>
      </c>
    </row>
    <row r="13" spans="1:9" s="66" customFormat="1" ht="22.5">
      <c r="A13" s="49">
        <v>6</v>
      </c>
      <c r="B13" s="63">
        <v>42186</v>
      </c>
      <c r="C13" s="51" t="s">
        <v>36</v>
      </c>
      <c r="D13" s="56" t="s">
        <v>142</v>
      </c>
      <c r="E13" s="56" t="s">
        <v>95</v>
      </c>
      <c r="F13" s="55">
        <v>168238</v>
      </c>
      <c r="G13" s="64" t="s">
        <v>265</v>
      </c>
      <c r="H13" s="65">
        <v>25000</v>
      </c>
      <c r="I13" s="59">
        <v>428</v>
      </c>
    </row>
    <row r="14" spans="1:9" s="66" customFormat="1" ht="22.5">
      <c r="A14" s="49">
        <v>7</v>
      </c>
      <c r="B14" s="63">
        <v>42186</v>
      </c>
      <c r="C14" s="51" t="s">
        <v>36</v>
      </c>
      <c r="D14" s="56" t="s">
        <v>142</v>
      </c>
      <c r="E14" s="56" t="s">
        <v>95</v>
      </c>
      <c r="F14" s="55">
        <v>168238</v>
      </c>
      <c r="G14" s="64" t="s">
        <v>265</v>
      </c>
      <c r="H14" s="65">
        <v>25000</v>
      </c>
      <c r="I14" s="59">
        <v>429</v>
      </c>
    </row>
    <row r="15" spans="1:9" s="66" customFormat="1" ht="22.5">
      <c r="A15" s="49">
        <v>8</v>
      </c>
      <c r="B15" s="63">
        <v>42186</v>
      </c>
      <c r="C15" s="51" t="s">
        <v>36</v>
      </c>
      <c r="D15" s="56" t="s">
        <v>142</v>
      </c>
      <c r="E15" s="56" t="s">
        <v>95</v>
      </c>
      <c r="F15" s="55">
        <v>168238</v>
      </c>
      <c r="G15" s="64" t="s">
        <v>265</v>
      </c>
      <c r="H15" s="65">
        <v>25000</v>
      </c>
      <c r="I15" s="59">
        <v>430</v>
      </c>
    </row>
    <row r="16" spans="1:9" s="66" customFormat="1" ht="22.5">
      <c r="A16" s="49">
        <v>9</v>
      </c>
      <c r="B16" s="63">
        <v>42186</v>
      </c>
      <c r="C16" s="51" t="s">
        <v>36</v>
      </c>
      <c r="D16" s="56" t="s">
        <v>142</v>
      </c>
      <c r="E16" s="56" t="s">
        <v>95</v>
      </c>
      <c r="F16" s="55">
        <v>168238</v>
      </c>
      <c r="G16" s="64" t="s">
        <v>265</v>
      </c>
      <c r="H16" s="65">
        <v>25000</v>
      </c>
      <c r="I16" s="59">
        <v>431</v>
      </c>
    </row>
    <row r="17" spans="1:9" s="66" customFormat="1" ht="22.5">
      <c r="A17" s="49">
        <v>10</v>
      </c>
      <c r="B17" s="63">
        <v>42186</v>
      </c>
      <c r="C17" s="51" t="s">
        <v>36</v>
      </c>
      <c r="D17" s="56" t="s">
        <v>142</v>
      </c>
      <c r="E17" s="56" t="s">
        <v>95</v>
      </c>
      <c r="F17" s="55">
        <v>168238</v>
      </c>
      <c r="G17" s="64" t="s">
        <v>265</v>
      </c>
      <c r="H17" s="65">
        <v>25000</v>
      </c>
      <c r="I17" s="59">
        <v>432</v>
      </c>
    </row>
    <row r="18" spans="1:9" s="66" customFormat="1" ht="22.5">
      <c r="A18" s="49">
        <v>11</v>
      </c>
      <c r="B18" s="63">
        <v>42186</v>
      </c>
      <c r="C18" s="51" t="s">
        <v>36</v>
      </c>
      <c r="D18" s="56" t="s">
        <v>142</v>
      </c>
      <c r="E18" s="56" t="s">
        <v>95</v>
      </c>
      <c r="F18" s="55">
        <v>168238</v>
      </c>
      <c r="G18" s="64" t="s">
        <v>265</v>
      </c>
      <c r="H18" s="65">
        <v>25000</v>
      </c>
      <c r="I18" s="59">
        <v>433</v>
      </c>
    </row>
    <row r="19" spans="1:9" s="66" customFormat="1" ht="33.75">
      <c r="A19" s="49">
        <v>12</v>
      </c>
      <c r="B19" s="63">
        <v>42187</v>
      </c>
      <c r="C19" s="51" t="s">
        <v>36</v>
      </c>
      <c r="D19" s="56" t="s">
        <v>143</v>
      </c>
      <c r="E19" s="56" t="s">
        <v>193</v>
      </c>
      <c r="F19" s="55">
        <v>175520</v>
      </c>
      <c r="G19" s="64" t="s">
        <v>269</v>
      </c>
      <c r="H19" s="65">
        <v>23997</v>
      </c>
      <c r="I19" s="59">
        <v>434</v>
      </c>
    </row>
    <row r="20" spans="1:9" s="66" customFormat="1" ht="11.25">
      <c r="A20" s="49">
        <v>13</v>
      </c>
      <c r="B20" s="63">
        <v>42188</v>
      </c>
      <c r="C20" s="51" t="s">
        <v>36</v>
      </c>
      <c r="D20" s="56" t="s">
        <v>144</v>
      </c>
      <c r="E20" s="56" t="s">
        <v>65</v>
      </c>
      <c r="F20" s="55">
        <v>179154</v>
      </c>
      <c r="G20" s="64" t="s">
        <v>122</v>
      </c>
      <c r="H20" s="65">
        <v>434.4</v>
      </c>
      <c r="I20" s="59">
        <v>435</v>
      </c>
    </row>
    <row r="21" spans="1:9" s="66" customFormat="1" ht="22.5">
      <c r="A21" s="49">
        <v>14</v>
      </c>
      <c r="B21" s="63">
        <v>42188</v>
      </c>
      <c r="C21" s="51" t="s">
        <v>36</v>
      </c>
      <c r="D21" s="56" t="s">
        <v>54</v>
      </c>
      <c r="E21" s="56" t="s">
        <v>90</v>
      </c>
      <c r="F21" s="55">
        <v>178895</v>
      </c>
      <c r="G21" s="64" t="s">
        <v>270</v>
      </c>
      <c r="H21" s="65">
        <v>2100</v>
      </c>
      <c r="I21" s="59">
        <v>436</v>
      </c>
    </row>
    <row r="22" spans="1:9" s="66" customFormat="1" ht="22.5">
      <c r="A22" s="49">
        <v>15</v>
      </c>
      <c r="B22" s="63">
        <v>42191</v>
      </c>
      <c r="C22" s="51" t="s">
        <v>36</v>
      </c>
      <c r="D22" s="56" t="s">
        <v>53</v>
      </c>
      <c r="E22" s="56" t="s">
        <v>58</v>
      </c>
      <c r="F22" s="55">
        <v>174943</v>
      </c>
      <c r="G22" s="60" t="s">
        <v>119</v>
      </c>
      <c r="H22" s="65">
        <v>3750</v>
      </c>
      <c r="I22" s="59">
        <v>437</v>
      </c>
    </row>
    <row r="23" spans="1:9" s="66" customFormat="1" ht="11.25">
      <c r="A23" s="49">
        <v>16</v>
      </c>
      <c r="B23" s="63">
        <v>42191</v>
      </c>
      <c r="C23" s="51" t="s">
        <v>36</v>
      </c>
      <c r="D23" s="56" t="s">
        <v>143</v>
      </c>
      <c r="E23" s="56" t="s">
        <v>59</v>
      </c>
      <c r="F23" s="55">
        <v>175779</v>
      </c>
      <c r="G23" s="64" t="s">
        <v>115</v>
      </c>
      <c r="H23" s="65">
        <v>1096</v>
      </c>
      <c r="I23" s="59">
        <v>438</v>
      </c>
    </row>
    <row r="24" spans="1:9" s="66" customFormat="1" ht="33.75">
      <c r="A24" s="49">
        <v>17</v>
      </c>
      <c r="B24" s="63">
        <v>42191</v>
      </c>
      <c r="C24" s="51" t="s">
        <v>36</v>
      </c>
      <c r="D24" s="56" t="s">
        <v>145</v>
      </c>
      <c r="E24" s="56" t="s">
        <v>80</v>
      </c>
      <c r="F24" s="55">
        <v>174511</v>
      </c>
      <c r="G24" s="64" t="s">
        <v>271</v>
      </c>
      <c r="H24" s="65">
        <v>284840.76</v>
      </c>
      <c r="I24" s="59">
        <v>439</v>
      </c>
    </row>
    <row r="25" spans="1:9" s="66" customFormat="1" ht="22.5">
      <c r="A25" s="49">
        <v>18</v>
      </c>
      <c r="B25" s="63">
        <v>42191</v>
      </c>
      <c r="C25" s="51" t="s">
        <v>36</v>
      </c>
      <c r="D25" s="56" t="s">
        <v>146</v>
      </c>
      <c r="E25" s="56" t="s">
        <v>194</v>
      </c>
      <c r="F25" s="55">
        <v>175631</v>
      </c>
      <c r="G25" s="64" t="s">
        <v>100</v>
      </c>
      <c r="H25" s="65">
        <v>16566.75</v>
      </c>
      <c r="I25" s="59">
        <v>440</v>
      </c>
    </row>
    <row r="26" spans="1:9" s="66" customFormat="1" ht="22.5">
      <c r="A26" s="49">
        <v>19</v>
      </c>
      <c r="B26" s="63">
        <v>42191</v>
      </c>
      <c r="C26" s="51" t="s">
        <v>36</v>
      </c>
      <c r="D26" s="56" t="s">
        <v>147</v>
      </c>
      <c r="E26" s="56" t="s">
        <v>195</v>
      </c>
      <c r="F26" s="55">
        <v>178187</v>
      </c>
      <c r="G26" s="64" t="s">
        <v>272</v>
      </c>
      <c r="H26" s="65">
        <v>18950</v>
      </c>
      <c r="I26" s="59">
        <v>441</v>
      </c>
    </row>
    <row r="27" spans="1:9" s="66" customFormat="1" ht="45">
      <c r="A27" s="49">
        <v>20</v>
      </c>
      <c r="B27" s="63">
        <v>42191</v>
      </c>
      <c r="C27" s="51" t="s">
        <v>36</v>
      </c>
      <c r="D27" s="56" t="s">
        <v>148</v>
      </c>
      <c r="E27" s="56" t="s">
        <v>196</v>
      </c>
      <c r="F27" s="55">
        <v>177626</v>
      </c>
      <c r="G27" s="64" t="s">
        <v>273</v>
      </c>
      <c r="H27" s="65">
        <v>32000</v>
      </c>
      <c r="I27" s="59">
        <v>442</v>
      </c>
    </row>
    <row r="28" spans="1:9" s="66" customFormat="1" ht="33.75">
      <c r="A28" s="49">
        <v>21</v>
      </c>
      <c r="B28" s="63">
        <v>42191</v>
      </c>
      <c r="C28" s="51" t="s">
        <v>36</v>
      </c>
      <c r="D28" s="56" t="s">
        <v>147</v>
      </c>
      <c r="E28" s="56" t="s">
        <v>61</v>
      </c>
      <c r="F28" s="55">
        <v>162508</v>
      </c>
      <c r="G28" s="64" t="s">
        <v>101</v>
      </c>
      <c r="H28" s="65">
        <v>26873.37</v>
      </c>
      <c r="I28" s="59">
        <v>443</v>
      </c>
    </row>
    <row r="29" spans="1:9" s="66" customFormat="1" ht="11.25">
      <c r="A29" s="49">
        <v>22</v>
      </c>
      <c r="B29" s="63">
        <v>42193</v>
      </c>
      <c r="C29" s="51" t="s">
        <v>36</v>
      </c>
      <c r="D29" s="56" t="s">
        <v>149</v>
      </c>
      <c r="E29" s="56" t="s">
        <v>66</v>
      </c>
      <c r="F29" s="55">
        <v>178894</v>
      </c>
      <c r="G29" s="64" t="s">
        <v>274</v>
      </c>
      <c r="H29" s="65">
        <v>5152.1</v>
      </c>
      <c r="I29" s="59">
        <v>444</v>
      </c>
    </row>
    <row r="30" spans="1:9" s="66" customFormat="1" ht="33.75">
      <c r="A30" s="49">
        <v>23</v>
      </c>
      <c r="B30" s="63">
        <v>42193</v>
      </c>
      <c r="C30" s="51" t="s">
        <v>36</v>
      </c>
      <c r="D30" s="56" t="s">
        <v>52</v>
      </c>
      <c r="E30" s="56" t="s">
        <v>84</v>
      </c>
      <c r="F30" s="55">
        <v>171304</v>
      </c>
      <c r="G30" s="64" t="s">
        <v>275</v>
      </c>
      <c r="H30" s="65">
        <v>10540</v>
      </c>
      <c r="I30" s="59">
        <v>445</v>
      </c>
    </row>
    <row r="31" spans="1:9" s="66" customFormat="1" ht="11.25">
      <c r="A31" s="49">
        <v>24</v>
      </c>
      <c r="B31" s="63">
        <v>42193</v>
      </c>
      <c r="C31" s="51" t="s">
        <v>36</v>
      </c>
      <c r="D31" s="56" t="s">
        <v>143</v>
      </c>
      <c r="E31" s="56" t="s">
        <v>59</v>
      </c>
      <c r="F31" s="55">
        <v>175779</v>
      </c>
      <c r="G31" s="64" t="s">
        <v>115</v>
      </c>
      <c r="H31" s="65">
        <v>5160</v>
      </c>
      <c r="I31" s="59">
        <v>446</v>
      </c>
    </row>
    <row r="32" spans="1:9" s="66" customFormat="1" ht="22.5">
      <c r="A32" s="49">
        <v>25</v>
      </c>
      <c r="B32" s="63">
        <v>42194</v>
      </c>
      <c r="C32" s="51" t="s">
        <v>36</v>
      </c>
      <c r="D32" s="56" t="s">
        <v>150</v>
      </c>
      <c r="E32" s="56" t="s">
        <v>60</v>
      </c>
      <c r="F32" s="55">
        <v>173013</v>
      </c>
      <c r="G32" s="64" t="s">
        <v>99</v>
      </c>
      <c r="H32" s="65">
        <v>15600</v>
      </c>
      <c r="I32" s="59">
        <v>447</v>
      </c>
    </row>
    <row r="33" spans="1:9" s="66" customFormat="1" ht="11.25">
      <c r="A33" s="49">
        <v>26</v>
      </c>
      <c r="B33" s="63">
        <v>42194</v>
      </c>
      <c r="C33" s="51" t="s">
        <v>36</v>
      </c>
      <c r="D33" s="56" t="s">
        <v>143</v>
      </c>
      <c r="E33" s="56" t="s">
        <v>87</v>
      </c>
      <c r="F33" s="55">
        <v>175775</v>
      </c>
      <c r="G33" s="64" t="s">
        <v>115</v>
      </c>
      <c r="H33" s="65">
        <v>825.1</v>
      </c>
      <c r="I33" s="59">
        <v>448</v>
      </c>
    </row>
    <row r="34" spans="1:9" s="66" customFormat="1" ht="45">
      <c r="A34" s="49">
        <v>27</v>
      </c>
      <c r="B34" s="63">
        <v>42195</v>
      </c>
      <c r="C34" s="51" t="s">
        <v>36</v>
      </c>
      <c r="D34" s="56" t="s">
        <v>37</v>
      </c>
      <c r="E34" s="56" t="s">
        <v>74</v>
      </c>
      <c r="F34" s="55">
        <v>178160</v>
      </c>
      <c r="G34" s="64" t="s">
        <v>120</v>
      </c>
      <c r="H34" s="65">
        <v>16675.56</v>
      </c>
      <c r="I34" s="59">
        <v>449</v>
      </c>
    </row>
    <row r="35" spans="1:9" s="66" customFormat="1" ht="11.25">
      <c r="A35" s="49">
        <v>28</v>
      </c>
      <c r="B35" s="63">
        <v>42195</v>
      </c>
      <c r="C35" s="51" t="s">
        <v>36</v>
      </c>
      <c r="D35" s="56" t="s">
        <v>43</v>
      </c>
      <c r="E35" s="56" t="s">
        <v>74</v>
      </c>
      <c r="F35" s="55">
        <v>148139</v>
      </c>
      <c r="G35" s="64" t="s">
        <v>276</v>
      </c>
      <c r="H35" s="65">
        <v>59374.7</v>
      </c>
      <c r="I35" s="59">
        <v>450</v>
      </c>
    </row>
    <row r="36" spans="1:9" s="66" customFormat="1" ht="11.25">
      <c r="A36" s="49">
        <v>29</v>
      </c>
      <c r="B36" s="63">
        <v>42195</v>
      </c>
      <c r="C36" s="51" t="s">
        <v>36</v>
      </c>
      <c r="D36" s="56" t="s">
        <v>151</v>
      </c>
      <c r="E36" s="56" t="s">
        <v>197</v>
      </c>
      <c r="F36" s="55">
        <v>177781</v>
      </c>
      <c r="G36" s="64" t="s">
        <v>277</v>
      </c>
      <c r="H36" s="65">
        <v>1900</v>
      </c>
      <c r="I36" s="59">
        <v>451</v>
      </c>
    </row>
    <row r="37" spans="1:9" s="66" customFormat="1" ht="11.25">
      <c r="A37" s="49">
        <v>30</v>
      </c>
      <c r="B37" s="63">
        <v>42269</v>
      </c>
      <c r="C37" s="51" t="s">
        <v>36</v>
      </c>
      <c r="D37" s="56" t="s">
        <v>39</v>
      </c>
      <c r="E37" s="56" t="s">
        <v>198</v>
      </c>
      <c r="F37" s="55">
        <v>175985</v>
      </c>
      <c r="G37" s="64" t="s">
        <v>278</v>
      </c>
      <c r="H37" s="65">
        <v>600</v>
      </c>
      <c r="I37" s="59">
        <v>452</v>
      </c>
    </row>
    <row r="38" spans="1:9" s="66" customFormat="1" ht="11.25">
      <c r="A38" s="49">
        <v>31</v>
      </c>
      <c r="B38" s="63">
        <v>42199</v>
      </c>
      <c r="C38" s="51" t="s">
        <v>36</v>
      </c>
      <c r="D38" s="56" t="s">
        <v>53</v>
      </c>
      <c r="E38" s="56" t="s">
        <v>199</v>
      </c>
      <c r="F38" s="55">
        <v>178887</v>
      </c>
      <c r="G38" s="64" t="s">
        <v>279</v>
      </c>
      <c r="H38" s="65">
        <v>2740.5</v>
      </c>
      <c r="I38" s="59">
        <v>453</v>
      </c>
    </row>
    <row r="39" spans="1:9" s="66" customFormat="1" ht="22.5">
      <c r="A39" s="49">
        <v>32</v>
      </c>
      <c r="B39" s="63">
        <v>42199</v>
      </c>
      <c r="C39" s="51" t="s">
        <v>36</v>
      </c>
      <c r="D39" s="56" t="s">
        <v>53</v>
      </c>
      <c r="E39" s="56" t="s">
        <v>199</v>
      </c>
      <c r="F39" s="55">
        <v>178886</v>
      </c>
      <c r="G39" s="64" t="s">
        <v>280</v>
      </c>
      <c r="H39" s="65">
        <v>1317</v>
      </c>
      <c r="I39" s="59">
        <v>454</v>
      </c>
    </row>
    <row r="40" spans="1:9" s="66" customFormat="1" ht="11.25">
      <c r="A40" s="49">
        <v>33</v>
      </c>
      <c r="B40" s="63">
        <v>42199</v>
      </c>
      <c r="C40" s="51" t="s">
        <v>36</v>
      </c>
      <c r="D40" s="56" t="s">
        <v>48</v>
      </c>
      <c r="E40" s="56" t="s">
        <v>200</v>
      </c>
      <c r="F40" s="55">
        <v>179285</v>
      </c>
      <c r="G40" s="64" t="s">
        <v>281</v>
      </c>
      <c r="H40" s="65">
        <v>1238.19</v>
      </c>
      <c r="I40" s="59">
        <v>455</v>
      </c>
    </row>
    <row r="41" spans="1:9" s="66" customFormat="1" ht="22.5">
      <c r="A41" s="49">
        <v>34</v>
      </c>
      <c r="B41" s="63">
        <v>42200</v>
      </c>
      <c r="C41" s="51" t="s">
        <v>36</v>
      </c>
      <c r="D41" s="56" t="s">
        <v>135</v>
      </c>
      <c r="E41" s="56" t="s">
        <v>201</v>
      </c>
      <c r="F41" s="55">
        <v>179349</v>
      </c>
      <c r="G41" s="64" t="s">
        <v>282</v>
      </c>
      <c r="H41" s="65">
        <v>65800</v>
      </c>
      <c r="I41" s="59">
        <v>456</v>
      </c>
    </row>
    <row r="42" spans="1:9" s="66" customFormat="1" ht="33.75">
      <c r="A42" s="49">
        <v>35</v>
      </c>
      <c r="B42" s="63">
        <v>42200</v>
      </c>
      <c r="C42" s="51" t="s">
        <v>36</v>
      </c>
      <c r="D42" s="56" t="s">
        <v>53</v>
      </c>
      <c r="E42" s="56" t="s">
        <v>67</v>
      </c>
      <c r="F42" s="55">
        <v>166602</v>
      </c>
      <c r="G42" s="64" t="s">
        <v>283</v>
      </c>
      <c r="H42" s="65">
        <v>21945.8</v>
      </c>
      <c r="I42" s="59">
        <v>457</v>
      </c>
    </row>
    <row r="43" spans="1:9" s="66" customFormat="1" ht="33.75">
      <c r="A43" s="49">
        <v>36</v>
      </c>
      <c r="B43" s="63">
        <v>42200</v>
      </c>
      <c r="C43" s="51" t="s">
        <v>36</v>
      </c>
      <c r="D43" s="56" t="s">
        <v>38</v>
      </c>
      <c r="E43" s="56" t="s">
        <v>70</v>
      </c>
      <c r="F43" s="55">
        <v>162919</v>
      </c>
      <c r="G43" s="64" t="s">
        <v>130</v>
      </c>
      <c r="H43" s="65">
        <v>83306.78</v>
      </c>
      <c r="I43" s="59">
        <v>458</v>
      </c>
    </row>
    <row r="44" spans="1:9" s="66" customFormat="1" ht="11.25">
      <c r="A44" s="49">
        <v>37</v>
      </c>
      <c r="B44" s="63">
        <v>42205</v>
      </c>
      <c r="C44" s="51" t="s">
        <v>36</v>
      </c>
      <c r="D44" s="56" t="s">
        <v>143</v>
      </c>
      <c r="E44" s="56" t="s">
        <v>59</v>
      </c>
      <c r="F44" s="55">
        <v>175779</v>
      </c>
      <c r="G44" s="64" t="s">
        <v>115</v>
      </c>
      <c r="H44" s="65">
        <v>2151.5</v>
      </c>
      <c r="I44" s="59">
        <v>459</v>
      </c>
    </row>
    <row r="45" spans="1:9" s="66" customFormat="1" ht="22.5">
      <c r="A45" s="49">
        <v>38</v>
      </c>
      <c r="B45" s="63">
        <v>42205</v>
      </c>
      <c r="C45" s="51" t="s">
        <v>36</v>
      </c>
      <c r="D45" s="56" t="s">
        <v>152</v>
      </c>
      <c r="E45" s="56" t="s">
        <v>202</v>
      </c>
      <c r="F45" s="55">
        <v>177833</v>
      </c>
      <c r="G45" s="64" t="s">
        <v>284</v>
      </c>
      <c r="H45" s="65">
        <v>22500</v>
      </c>
      <c r="I45" s="59">
        <v>460</v>
      </c>
    </row>
    <row r="46" spans="1:9" s="66" customFormat="1" ht="33.75">
      <c r="A46" s="49">
        <v>39</v>
      </c>
      <c r="B46" s="63">
        <v>42205</v>
      </c>
      <c r="C46" s="51" t="s">
        <v>36</v>
      </c>
      <c r="D46" s="56" t="s">
        <v>57</v>
      </c>
      <c r="E46" s="56" t="s">
        <v>64</v>
      </c>
      <c r="F46" s="55">
        <v>163714</v>
      </c>
      <c r="G46" s="64" t="s">
        <v>132</v>
      </c>
      <c r="H46" s="65">
        <v>195000</v>
      </c>
      <c r="I46" s="59">
        <v>461</v>
      </c>
    </row>
    <row r="47" spans="1:9" s="66" customFormat="1" ht="33.75">
      <c r="A47" s="49">
        <v>40</v>
      </c>
      <c r="B47" s="63">
        <v>42205</v>
      </c>
      <c r="C47" s="51" t="s">
        <v>36</v>
      </c>
      <c r="D47" s="56" t="s">
        <v>45</v>
      </c>
      <c r="E47" s="56" t="s">
        <v>78</v>
      </c>
      <c r="F47" s="55">
        <v>175407</v>
      </c>
      <c r="G47" s="64" t="s">
        <v>285</v>
      </c>
      <c r="H47" s="65">
        <v>555</v>
      </c>
      <c r="I47" s="59">
        <v>462</v>
      </c>
    </row>
    <row r="48" spans="1:9" s="66" customFormat="1" ht="11.25">
      <c r="A48" s="49">
        <v>41</v>
      </c>
      <c r="B48" s="63">
        <v>42205</v>
      </c>
      <c r="C48" s="51" t="s">
        <v>36</v>
      </c>
      <c r="D48" s="56" t="s">
        <v>38</v>
      </c>
      <c r="E48" s="56" t="s">
        <v>72</v>
      </c>
      <c r="F48" s="55">
        <v>170390</v>
      </c>
      <c r="G48" s="64" t="s">
        <v>286</v>
      </c>
      <c r="H48" s="65">
        <v>247.8</v>
      </c>
      <c r="I48" s="59">
        <v>463</v>
      </c>
    </row>
    <row r="49" spans="1:9" s="66" customFormat="1" ht="11.25">
      <c r="A49" s="49">
        <v>42</v>
      </c>
      <c r="B49" s="63">
        <v>42205</v>
      </c>
      <c r="C49" s="51" t="s">
        <v>36</v>
      </c>
      <c r="D49" s="56" t="s">
        <v>38</v>
      </c>
      <c r="E49" s="56" t="s">
        <v>72</v>
      </c>
      <c r="F49" s="55">
        <v>170390</v>
      </c>
      <c r="G49" s="64" t="s">
        <v>286</v>
      </c>
      <c r="H49" s="65">
        <v>247.8</v>
      </c>
      <c r="I49" s="59">
        <v>464</v>
      </c>
    </row>
    <row r="50" spans="1:9" s="66" customFormat="1" ht="22.5">
      <c r="A50" s="49">
        <v>43</v>
      </c>
      <c r="B50" s="63">
        <v>42205</v>
      </c>
      <c r="C50" s="51" t="s">
        <v>36</v>
      </c>
      <c r="D50" s="56" t="s">
        <v>42</v>
      </c>
      <c r="E50" s="56" t="s">
        <v>71</v>
      </c>
      <c r="F50" s="55">
        <v>177988</v>
      </c>
      <c r="G50" s="64" t="s">
        <v>106</v>
      </c>
      <c r="H50" s="65">
        <v>2300</v>
      </c>
      <c r="I50" s="59">
        <v>465</v>
      </c>
    </row>
    <row r="51" spans="1:9" s="66" customFormat="1" ht="11.25">
      <c r="A51" s="49">
        <v>44</v>
      </c>
      <c r="B51" s="63">
        <v>42206</v>
      </c>
      <c r="C51" s="51" t="s">
        <v>36</v>
      </c>
      <c r="D51" s="56" t="s">
        <v>53</v>
      </c>
      <c r="E51" s="56" t="s">
        <v>203</v>
      </c>
      <c r="F51" s="55">
        <v>176568</v>
      </c>
      <c r="G51" s="64" t="s">
        <v>287</v>
      </c>
      <c r="H51" s="65">
        <v>380</v>
      </c>
      <c r="I51" s="59">
        <v>466</v>
      </c>
    </row>
    <row r="52" spans="1:9" s="66" customFormat="1" ht="22.5">
      <c r="A52" s="49">
        <v>45</v>
      </c>
      <c r="B52" s="63">
        <v>42206</v>
      </c>
      <c r="C52" s="51" t="s">
        <v>36</v>
      </c>
      <c r="D52" s="56" t="s">
        <v>46</v>
      </c>
      <c r="E52" s="56" t="s">
        <v>81</v>
      </c>
      <c r="F52" s="55">
        <v>178032</v>
      </c>
      <c r="G52" s="64" t="s">
        <v>112</v>
      </c>
      <c r="H52" s="65">
        <v>60844.4</v>
      </c>
      <c r="I52" s="59">
        <v>467</v>
      </c>
    </row>
    <row r="53" spans="1:9" s="66" customFormat="1" ht="22.5">
      <c r="A53" s="49">
        <v>46</v>
      </c>
      <c r="B53" s="63">
        <v>42206</v>
      </c>
      <c r="C53" s="51" t="s">
        <v>36</v>
      </c>
      <c r="D53" s="56" t="s">
        <v>53</v>
      </c>
      <c r="E53" s="56" t="s">
        <v>204</v>
      </c>
      <c r="F53" s="55">
        <v>178888</v>
      </c>
      <c r="G53" s="64" t="s">
        <v>288</v>
      </c>
      <c r="H53" s="65">
        <v>5914.3</v>
      </c>
      <c r="I53" s="59">
        <v>468</v>
      </c>
    </row>
    <row r="54" spans="1:9" s="66" customFormat="1" ht="22.5">
      <c r="A54" s="49">
        <v>47</v>
      </c>
      <c r="B54" s="63">
        <v>42206</v>
      </c>
      <c r="C54" s="51" t="s">
        <v>36</v>
      </c>
      <c r="D54" s="56" t="s">
        <v>39</v>
      </c>
      <c r="E54" s="56" t="s">
        <v>68</v>
      </c>
      <c r="F54" s="55">
        <v>177840</v>
      </c>
      <c r="G54" s="64" t="s">
        <v>126</v>
      </c>
      <c r="H54" s="65">
        <v>2354.1</v>
      </c>
      <c r="I54" s="59">
        <v>469</v>
      </c>
    </row>
    <row r="55" spans="1:9" s="66" customFormat="1" ht="22.5">
      <c r="A55" s="49">
        <v>48</v>
      </c>
      <c r="B55" s="63">
        <v>42207</v>
      </c>
      <c r="C55" s="51" t="s">
        <v>36</v>
      </c>
      <c r="D55" s="56" t="s">
        <v>53</v>
      </c>
      <c r="E55" s="56" t="s">
        <v>205</v>
      </c>
      <c r="F55" s="55">
        <v>179124</v>
      </c>
      <c r="G55" s="64" t="s">
        <v>289</v>
      </c>
      <c r="H55" s="65">
        <v>1725</v>
      </c>
      <c r="I55" s="59">
        <v>470</v>
      </c>
    </row>
    <row r="56" spans="1:9" s="66" customFormat="1" ht="22.5">
      <c r="A56" s="49">
        <v>49</v>
      </c>
      <c r="B56" s="63">
        <v>42207</v>
      </c>
      <c r="C56" s="51" t="s">
        <v>36</v>
      </c>
      <c r="D56" s="56" t="s">
        <v>53</v>
      </c>
      <c r="E56" s="56" t="s">
        <v>206</v>
      </c>
      <c r="F56" s="55">
        <v>177285</v>
      </c>
      <c r="G56" s="64" t="s">
        <v>290</v>
      </c>
      <c r="H56" s="65">
        <v>16900</v>
      </c>
      <c r="I56" s="59">
        <v>471</v>
      </c>
    </row>
    <row r="57" spans="1:9" s="66" customFormat="1" ht="22.5">
      <c r="A57" s="49">
        <v>50</v>
      </c>
      <c r="B57" s="63">
        <v>42207</v>
      </c>
      <c r="C57" s="51" t="s">
        <v>36</v>
      </c>
      <c r="D57" s="56" t="s">
        <v>153</v>
      </c>
      <c r="E57" s="56" t="s">
        <v>88</v>
      </c>
      <c r="F57" s="55">
        <v>175415</v>
      </c>
      <c r="G57" s="64" t="s">
        <v>117</v>
      </c>
      <c r="H57" s="65">
        <v>6786.82</v>
      </c>
      <c r="I57" s="59">
        <v>472</v>
      </c>
    </row>
    <row r="58" spans="1:9" s="66" customFormat="1" ht="11.25">
      <c r="A58" s="49">
        <v>51</v>
      </c>
      <c r="B58" s="63">
        <v>42207</v>
      </c>
      <c r="C58" s="51" t="s">
        <v>36</v>
      </c>
      <c r="D58" s="56" t="s">
        <v>154</v>
      </c>
      <c r="E58" s="56" t="s">
        <v>207</v>
      </c>
      <c r="F58" s="55">
        <v>178108</v>
      </c>
      <c r="G58" s="64" t="s">
        <v>263</v>
      </c>
      <c r="H58" s="65">
        <v>5859.88</v>
      </c>
      <c r="I58" s="59">
        <v>473</v>
      </c>
    </row>
    <row r="59" spans="1:9" s="66" customFormat="1" ht="11.25">
      <c r="A59" s="49">
        <v>52</v>
      </c>
      <c r="B59" s="63">
        <v>42207</v>
      </c>
      <c r="C59" s="51" t="s">
        <v>36</v>
      </c>
      <c r="D59" s="56" t="s">
        <v>154</v>
      </c>
      <c r="E59" s="56" t="s">
        <v>207</v>
      </c>
      <c r="F59" s="55">
        <v>178108</v>
      </c>
      <c r="G59" s="64" t="s">
        <v>263</v>
      </c>
      <c r="H59" s="65">
        <v>5859.88</v>
      </c>
      <c r="I59" s="59">
        <v>474</v>
      </c>
    </row>
    <row r="60" spans="1:9" s="66" customFormat="1" ht="11.25">
      <c r="A60" s="49">
        <v>53</v>
      </c>
      <c r="B60" s="63">
        <v>42207</v>
      </c>
      <c r="C60" s="51" t="s">
        <v>36</v>
      </c>
      <c r="D60" s="56" t="s">
        <v>154</v>
      </c>
      <c r="E60" s="56" t="s">
        <v>207</v>
      </c>
      <c r="F60" s="55">
        <v>178108</v>
      </c>
      <c r="G60" s="64" t="s">
        <v>263</v>
      </c>
      <c r="H60" s="65">
        <v>2734.61</v>
      </c>
      <c r="I60" s="59">
        <v>475</v>
      </c>
    </row>
    <row r="61" spans="1:9" s="66" customFormat="1" ht="11.25">
      <c r="A61" s="49">
        <v>54</v>
      </c>
      <c r="B61" s="63">
        <v>42207</v>
      </c>
      <c r="C61" s="51" t="s">
        <v>36</v>
      </c>
      <c r="D61" s="56" t="s">
        <v>154</v>
      </c>
      <c r="E61" s="56" t="s">
        <v>207</v>
      </c>
      <c r="F61" s="55">
        <v>178108</v>
      </c>
      <c r="G61" s="64" t="s">
        <v>263</v>
      </c>
      <c r="H61" s="65">
        <v>5859.88</v>
      </c>
      <c r="I61" s="59">
        <v>476</v>
      </c>
    </row>
    <row r="62" spans="1:9" s="66" customFormat="1" ht="33.75">
      <c r="A62" s="49">
        <v>55</v>
      </c>
      <c r="B62" s="63">
        <v>42207</v>
      </c>
      <c r="C62" s="51" t="s">
        <v>36</v>
      </c>
      <c r="D62" s="56" t="s">
        <v>135</v>
      </c>
      <c r="E62" s="56" t="s">
        <v>89</v>
      </c>
      <c r="F62" s="55">
        <v>178159</v>
      </c>
      <c r="G62" s="64" t="s">
        <v>121</v>
      </c>
      <c r="H62" s="65">
        <v>9950</v>
      </c>
      <c r="I62" s="59">
        <v>477</v>
      </c>
    </row>
    <row r="63" spans="1:9" s="66" customFormat="1" ht="22.5">
      <c r="A63" s="49">
        <v>56</v>
      </c>
      <c r="B63" s="63">
        <v>42207</v>
      </c>
      <c r="C63" s="51" t="s">
        <v>36</v>
      </c>
      <c r="D63" s="56" t="s">
        <v>147</v>
      </c>
      <c r="E63" s="56" t="s">
        <v>85</v>
      </c>
      <c r="F63" s="55">
        <v>176523</v>
      </c>
      <c r="G63" s="64" t="s">
        <v>291</v>
      </c>
      <c r="H63" s="65">
        <v>1864.48</v>
      </c>
      <c r="I63" s="50">
        <v>478</v>
      </c>
    </row>
    <row r="64" spans="1:9" s="66" customFormat="1" ht="22.5">
      <c r="A64" s="49">
        <v>57</v>
      </c>
      <c r="B64" s="63">
        <v>42207</v>
      </c>
      <c r="C64" s="51" t="s">
        <v>36</v>
      </c>
      <c r="D64" s="56" t="s">
        <v>147</v>
      </c>
      <c r="E64" s="56" t="s">
        <v>85</v>
      </c>
      <c r="F64" s="55">
        <v>176523</v>
      </c>
      <c r="G64" s="64" t="s">
        <v>292</v>
      </c>
      <c r="H64" s="65">
        <v>2651.85</v>
      </c>
      <c r="I64" s="50">
        <v>479</v>
      </c>
    </row>
    <row r="65" spans="1:9" s="66" customFormat="1" ht="22.5">
      <c r="A65" s="49">
        <v>58</v>
      </c>
      <c r="B65" s="63">
        <v>42207</v>
      </c>
      <c r="C65" s="51" t="s">
        <v>36</v>
      </c>
      <c r="D65" s="56" t="s">
        <v>155</v>
      </c>
      <c r="E65" s="56" t="s">
        <v>63</v>
      </c>
      <c r="F65" s="55">
        <v>167156</v>
      </c>
      <c r="G65" s="64" t="s">
        <v>128</v>
      </c>
      <c r="H65" s="65">
        <v>6650</v>
      </c>
      <c r="I65" s="59">
        <v>480</v>
      </c>
    </row>
    <row r="66" spans="1:9" s="66" customFormat="1" ht="22.5">
      <c r="A66" s="49">
        <v>59</v>
      </c>
      <c r="B66" s="63">
        <v>42208</v>
      </c>
      <c r="C66" s="51" t="s">
        <v>36</v>
      </c>
      <c r="D66" s="56" t="s">
        <v>147</v>
      </c>
      <c r="E66" s="56" t="s">
        <v>77</v>
      </c>
      <c r="F66" s="55">
        <v>176299</v>
      </c>
      <c r="G66" s="64" t="s">
        <v>109</v>
      </c>
      <c r="H66" s="65">
        <v>71400</v>
      </c>
      <c r="I66" s="59">
        <v>481</v>
      </c>
    </row>
    <row r="67" spans="1:9" s="66" customFormat="1" ht="11.25">
      <c r="A67" s="49">
        <v>60</v>
      </c>
      <c r="B67" s="63">
        <v>42208</v>
      </c>
      <c r="C67" s="51" t="s">
        <v>36</v>
      </c>
      <c r="D67" s="56" t="s">
        <v>147</v>
      </c>
      <c r="E67" s="56" t="s">
        <v>62</v>
      </c>
      <c r="F67" s="55">
        <v>178550</v>
      </c>
      <c r="G67" s="64" t="s">
        <v>102</v>
      </c>
      <c r="H67" s="65">
        <v>649</v>
      </c>
      <c r="I67" s="59">
        <v>482</v>
      </c>
    </row>
    <row r="68" spans="1:9" s="66" customFormat="1" ht="33.75">
      <c r="A68" s="49">
        <v>61</v>
      </c>
      <c r="B68" s="63">
        <v>42208</v>
      </c>
      <c r="C68" s="51" t="s">
        <v>36</v>
      </c>
      <c r="D68" s="56" t="s">
        <v>41</v>
      </c>
      <c r="E68" s="56" t="s">
        <v>208</v>
      </c>
      <c r="F68" s="55">
        <v>142692</v>
      </c>
      <c r="G68" s="64" t="s">
        <v>293</v>
      </c>
      <c r="H68" s="65">
        <v>12769.9</v>
      </c>
      <c r="I68" s="59">
        <v>483</v>
      </c>
    </row>
    <row r="69" spans="1:9" s="66" customFormat="1" ht="22.5">
      <c r="A69" s="49">
        <v>62</v>
      </c>
      <c r="B69" s="63">
        <v>42208</v>
      </c>
      <c r="C69" s="51" t="s">
        <v>36</v>
      </c>
      <c r="D69" s="56" t="s">
        <v>147</v>
      </c>
      <c r="E69" s="56" t="s">
        <v>85</v>
      </c>
      <c r="F69" s="55">
        <v>176523</v>
      </c>
      <c r="G69" s="64" t="s">
        <v>294</v>
      </c>
      <c r="H69" s="65">
        <v>180</v>
      </c>
      <c r="I69" s="50">
        <v>484</v>
      </c>
    </row>
    <row r="70" spans="1:9" s="66" customFormat="1" ht="22.5">
      <c r="A70" s="49">
        <v>63</v>
      </c>
      <c r="B70" s="63">
        <v>42208</v>
      </c>
      <c r="C70" s="51" t="s">
        <v>36</v>
      </c>
      <c r="D70" s="56" t="s">
        <v>147</v>
      </c>
      <c r="E70" s="56" t="s">
        <v>85</v>
      </c>
      <c r="F70" s="55">
        <v>176523</v>
      </c>
      <c r="G70" s="64" t="s">
        <v>295</v>
      </c>
      <c r="H70" s="65">
        <v>4025.72</v>
      </c>
      <c r="I70" s="50">
        <v>485</v>
      </c>
    </row>
    <row r="71" spans="1:9" s="66" customFormat="1" ht="22.5">
      <c r="A71" s="49">
        <v>64</v>
      </c>
      <c r="B71" s="63">
        <v>42208</v>
      </c>
      <c r="C71" s="51" t="s">
        <v>36</v>
      </c>
      <c r="D71" s="56" t="s">
        <v>147</v>
      </c>
      <c r="E71" s="56" t="s">
        <v>85</v>
      </c>
      <c r="F71" s="55">
        <v>176523</v>
      </c>
      <c r="G71" s="64" t="s">
        <v>296</v>
      </c>
      <c r="H71" s="65">
        <v>845.4</v>
      </c>
      <c r="I71" s="50">
        <v>486</v>
      </c>
    </row>
    <row r="72" spans="1:9" s="66" customFormat="1" ht="22.5">
      <c r="A72" s="49">
        <v>65</v>
      </c>
      <c r="B72" s="63">
        <v>42208</v>
      </c>
      <c r="C72" s="51" t="s">
        <v>36</v>
      </c>
      <c r="D72" s="56" t="s">
        <v>147</v>
      </c>
      <c r="E72" s="56" t="s">
        <v>85</v>
      </c>
      <c r="F72" s="55">
        <v>176523</v>
      </c>
      <c r="G72" s="64" t="s">
        <v>297</v>
      </c>
      <c r="H72" s="65">
        <v>2901.22</v>
      </c>
      <c r="I72" s="50">
        <v>487</v>
      </c>
    </row>
    <row r="73" spans="1:9" s="66" customFormat="1" ht="22.5">
      <c r="A73" s="49">
        <v>66</v>
      </c>
      <c r="B73" s="63">
        <v>42208</v>
      </c>
      <c r="C73" s="51" t="s">
        <v>36</v>
      </c>
      <c r="D73" s="56" t="s">
        <v>147</v>
      </c>
      <c r="E73" s="56" t="s">
        <v>85</v>
      </c>
      <c r="F73" s="55">
        <v>176523</v>
      </c>
      <c r="G73" s="64" t="s">
        <v>298</v>
      </c>
      <c r="H73" s="65">
        <v>2635.66</v>
      </c>
      <c r="I73" s="50">
        <v>488</v>
      </c>
    </row>
    <row r="74" spans="1:9" s="66" customFormat="1" ht="33.75">
      <c r="A74" s="49">
        <v>67</v>
      </c>
      <c r="B74" s="63">
        <v>42208</v>
      </c>
      <c r="C74" s="51" t="s">
        <v>36</v>
      </c>
      <c r="D74" s="56" t="s">
        <v>53</v>
      </c>
      <c r="E74" s="56" t="s">
        <v>66</v>
      </c>
      <c r="F74" s="55">
        <v>179011</v>
      </c>
      <c r="G74" s="64" t="s">
        <v>299</v>
      </c>
      <c r="H74" s="65">
        <v>1100.7</v>
      </c>
      <c r="I74" s="59">
        <v>489</v>
      </c>
    </row>
    <row r="75" spans="1:9" s="66" customFormat="1" ht="22.5">
      <c r="A75" s="49">
        <v>68</v>
      </c>
      <c r="B75" s="63">
        <v>42208</v>
      </c>
      <c r="C75" s="51" t="s">
        <v>36</v>
      </c>
      <c r="D75" s="56" t="s">
        <v>147</v>
      </c>
      <c r="E75" s="56" t="s">
        <v>85</v>
      </c>
      <c r="F75" s="55">
        <v>176523</v>
      </c>
      <c r="G75" s="64" t="s">
        <v>294</v>
      </c>
      <c r="H75" s="65">
        <v>1119.9</v>
      </c>
      <c r="I75" s="50">
        <v>490</v>
      </c>
    </row>
    <row r="76" spans="1:9" s="66" customFormat="1" ht="22.5">
      <c r="A76" s="49">
        <v>69</v>
      </c>
      <c r="B76" s="63">
        <v>42208</v>
      </c>
      <c r="C76" s="51" t="s">
        <v>36</v>
      </c>
      <c r="D76" s="56" t="s">
        <v>147</v>
      </c>
      <c r="E76" s="56" t="s">
        <v>85</v>
      </c>
      <c r="F76" s="55">
        <v>176523</v>
      </c>
      <c r="G76" s="64" t="s">
        <v>300</v>
      </c>
      <c r="H76" s="65">
        <v>4711.29</v>
      </c>
      <c r="I76" s="50">
        <v>491</v>
      </c>
    </row>
    <row r="77" spans="1:9" s="66" customFormat="1" ht="33.75">
      <c r="A77" s="49">
        <v>70</v>
      </c>
      <c r="B77" s="63">
        <v>42208</v>
      </c>
      <c r="C77" s="51" t="s">
        <v>36</v>
      </c>
      <c r="D77" s="56" t="s">
        <v>52</v>
      </c>
      <c r="E77" s="56" t="s">
        <v>91</v>
      </c>
      <c r="F77" s="55">
        <v>177644</v>
      </c>
      <c r="G77" s="64" t="s">
        <v>301</v>
      </c>
      <c r="H77" s="65">
        <v>11100</v>
      </c>
      <c r="I77" s="59">
        <v>492</v>
      </c>
    </row>
    <row r="78" spans="1:9" s="66" customFormat="1" ht="22.5">
      <c r="A78" s="49">
        <v>71</v>
      </c>
      <c r="B78" s="63">
        <v>42208</v>
      </c>
      <c r="C78" s="51" t="s">
        <v>36</v>
      </c>
      <c r="D78" s="56" t="s">
        <v>37</v>
      </c>
      <c r="E78" s="56" t="s">
        <v>65</v>
      </c>
      <c r="F78" s="55">
        <v>177587</v>
      </c>
      <c r="G78" s="64" t="s">
        <v>125</v>
      </c>
      <c r="H78" s="65">
        <v>13105.28</v>
      </c>
      <c r="I78" s="59">
        <v>493</v>
      </c>
    </row>
    <row r="79" spans="1:9" s="66" customFormat="1" ht="22.5">
      <c r="A79" s="49">
        <v>72</v>
      </c>
      <c r="B79" s="63">
        <v>42209</v>
      </c>
      <c r="C79" s="51" t="s">
        <v>36</v>
      </c>
      <c r="D79" s="56" t="s">
        <v>147</v>
      </c>
      <c r="E79" s="56" t="s">
        <v>85</v>
      </c>
      <c r="F79" s="55">
        <v>176523</v>
      </c>
      <c r="G79" s="64" t="s">
        <v>300</v>
      </c>
      <c r="H79" s="65">
        <v>21150.06</v>
      </c>
      <c r="I79" s="50">
        <v>494</v>
      </c>
    </row>
    <row r="80" spans="1:9" s="66" customFormat="1" ht="22.5">
      <c r="A80" s="49">
        <v>73</v>
      </c>
      <c r="B80" s="63">
        <v>42209</v>
      </c>
      <c r="C80" s="51" t="s">
        <v>36</v>
      </c>
      <c r="D80" s="56" t="s">
        <v>147</v>
      </c>
      <c r="E80" s="56" t="s">
        <v>85</v>
      </c>
      <c r="F80" s="55">
        <v>176523</v>
      </c>
      <c r="G80" s="64" t="s">
        <v>302</v>
      </c>
      <c r="H80" s="65">
        <v>2133.23</v>
      </c>
      <c r="I80" s="50">
        <v>495</v>
      </c>
    </row>
    <row r="81" spans="1:9" s="66" customFormat="1" ht="22.5">
      <c r="A81" s="49">
        <v>74</v>
      </c>
      <c r="B81" s="63">
        <v>42209</v>
      </c>
      <c r="C81" s="51" t="s">
        <v>36</v>
      </c>
      <c r="D81" s="56" t="s">
        <v>147</v>
      </c>
      <c r="E81" s="56" t="s">
        <v>85</v>
      </c>
      <c r="F81" s="55">
        <v>176523</v>
      </c>
      <c r="G81" s="64" t="s">
        <v>303</v>
      </c>
      <c r="H81" s="65">
        <v>4599.46</v>
      </c>
      <c r="I81" s="50">
        <v>496</v>
      </c>
    </row>
    <row r="82" spans="1:9" s="66" customFormat="1" ht="22.5">
      <c r="A82" s="49">
        <v>75</v>
      </c>
      <c r="B82" s="63">
        <v>42209</v>
      </c>
      <c r="C82" s="51" t="s">
        <v>36</v>
      </c>
      <c r="D82" s="56" t="s">
        <v>147</v>
      </c>
      <c r="E82" s="56" t="s">
        <v>85</v>
      </c>
      <c r="F82" s="55">
        <v>176523</v>
      </c>
      <c r="G82" s="64" t="s">
        <v>304</v>
      </c>
      <c r="H82" s="65">
        <v>6215.14</v>
      </c>
      <c r="I82" s="50">
        <v>497</v>
      </c>
    </row>
    <row r="83" spans="1:9" s="66" customFormat="1" ht="45">
      <c r="A83" s="49">
        <v>76</v>
      </c>
      <c r="B83" s="63">
        <v>42209</v>
      </c>
      <c r="C83" s="51" t="s">
        <v>36</v>
      </c>
      <c r="D83" s="56" t="s">
        <v>44</v>
      </c>
      <c r="E83" s="56" t="s">
        <v>191</v>
      </c>
      <c r="F83" s="55">
        <v>177932</v>
      </c>
      <c r="G83" s="64" t="s">
        <v>267</v>
      </c>
      <c r="H83" s="65">
        <v>1500</v>
      </c>
      <c r="I83" s="59">
        <v>498</v>
      </c>
    </row>
    <row r="84" spans="1:9" s="66" customFormat="1" ht="33.75">
      <c r="A84" s="49">
        <v>77</v>
      </c>
      <c r="B84" s="63">
        <v>42209</v>
      </c>
      <c r="C84" s="51" t="s">
        <v>36</v>
      </c>
      <c r="D84" s="56" t="s">
        <v>53</v>
      </c>
      <c r="E84" s="56" t="s">
        <v>66</v>
      </c>
      <c r="F84" s="55">
        <v>179411</v>
      </c>
      <c r="G84" s="64" t="s">
        <v>305</v>
      </c>
      <c r="H84" s="65">
        <v>5283.5</v>
      </c>
      <c r="I84" s="59">
        <v>499</v>
      </c>
    </row>
    <row r="85" spans="1:9" s="66" customFormat="1" ht="33.75">
      <c r="A85" s="49">
        <v>78</v>
      </c>
      <c r="B85" s="63">
        <v>42209</v>
      </c>
      <c r="C85" s="51" t="s">
        <v>36</v>
      </c>
      <c r="D85" s="56" t="s">
        <v>44</v>
      </c>
      <c r="E85" s="56" t="s">
        <v>92</v>
      </c>
      <c r="F85" s="55">
        <v>167585</v>
      </c>
      <c r="G85" s="64" t="s">
        <v>124</v>
      </c>
      <c r="H85" s="65">
        <v>70250</v>
      </c>
      <c r="I85" s="59">
        <v>500</v>
      </c>
    </row>
    <row r="86" spans="1:9" s="66" customFormat="1" ht="45">
      <c r="A86" s="49">
        <v>79</v>
      </c>
      <c r="B86" s="63">
        <v>42209</v>
      </c>
      <c r="C86" s="51" t="s">
        <v>36</v>
      </c>
      <c r="D86" s="56" t="s">
        <v>55</v>
      </c>
      <c r="E86" s="56" t="s">
        <v>209</v>
      </c>
      <c r="F86" s="55">
        <v>179241</v>
      </c>
      <c r="G86" s="64" t="s">
        <v>306</v>
      </c>
      <c r="H86" s="65">
        <v>5736.6</v>
      </c>
      <c r="I86" s="59">
        <v>501</v>
      </c>
    </row>
    <row r="87" spans="1:9" s="66" customFormat="1" ht="11.25">
      <c r="A87" s="49">
        <v>80</v>
      </c>
      <c r="B87" s="63">
        <v>42209</v>
      </c>
      <c r="C87" s="51" t="s">
        <v>36</v>
      </c>
      <c r="D87" s="56" t="s">
        <v>150</v>
      </c>
      <c r="E87" s="56" t="s">
        <v>73</v>
      </c>
      <c r="F87" s="55">
        <v>168902</v>
      </c>
      <c r="G87" s="64" t="s">
        <v>107</v>
      </c>
      <c r="H87" s="65">
        <v>380.87</v>
      </c>
      <c r="I87" s="59">
        <v>502</v>
      </c>
    </row>
    <row r="88" spans="1:9" s="66" customFormat="1" ht="22.5">
      <c r="A88" s="49">
        <v>81</v>
      </c>
      <c r="B88" s="63">
        <v>42209</v>
      </c>
      <c r="C88" s="51" t="s">
        <v>36</v>
      </c>
      <c r="D88" s="56" t="s">
        <v>48</v>
      </c>
      <c r="E88" s="56" t="s">
        <v>210</v>
      </c>
      <c r="F88" s="55">
        <v>178913</v>
      </c>
      <c r="G88" s="64" t="s">
        <v>307</v>
      </c>
      <c r="H88" s="65">
        <v>10000</v>
      </c>
      <c r="I88" s="59">
        <v>503</v>
      </c>
    </row>
    <row r="89" spans="1:9" s="66" customFormat="1" ht="22.5">
      <c r="A89" s="49">
        <v>82</v>
      </c>
      <c r="B89" s="63">
        <v>42209</v>
      </c>
      <c r="C89" s="51" t="s">
        <v>36</v>
      </c>
      <c r="D89" s="56" t="s">
        <v>42</v>
      </c>
      <c r="E89" s="56" t="s">
        <v>211</v>
      </c>
      <c r="F89" s="55">
        <v>178885</v>
      </c>
      <c r="G89" s="64" t="s">
        <v>106</v>
      </c>
      <c r="H89" s="65">
        <v>2500</v>
      </c>
      <c r="I89" s="59">
        <v>504</v>
      </c>
    </row>
    <row r="90" spans="1:9" s="66" customFormat="1" ht="11.25">
      <c r="A90" s="49">
        <v>83</v>
      </c>
      <c r="B90" s="63">
        <v>42209</v>
      </c>
      <c r="C90" s="51" t="s">
        <v>36</v>
      </c>
      <c r="D90" s="56" t="s">
        <v>150</v>
      </c>
      <c r="E90" s="56" t="s">
        <v>82</v>
      </c>
      <c r="F90" s="55">
        <v>163712</v>
      </c>
      <c r="G90" s="64" t="s">
        <v>118</v>
      </c>
      <c r="H90" s="65">
        <v>29022.9</v>
      </c>
      <c r="I90" s="59">
        <v>505</v>
      </c>
    </row>
    <row r="91" spans="1:9" s="66" customFormat="1" ht="22.5">
      <c r="A91" s="49">
        <v>84</v>
      </c>
      <c r="B91" s="63">
        <v>42209</v>
      </c>
      <c r="C91" s="51" t="s">
        <v>36</v>
      </c>
      <c r="D91" s="56" t="s">
        <v>156</v>
      </c>
      <c r="E91" s="56" t="s">
        <v>212</v>
      </c>
      <c r="F91" s="55">
        <v>175978</v>
      </c>
      <c r="G91" s="64" t="s">
        <v>308</v>
      </c>
      <c r="H91" s="65">
        <v>50</v>
      </c>
      <c r="I91" s="59">
        <v>506</v>
      </c>
    </row>
    <row r="92" spans="1:9" s="66" customFormat="1" ht="45">
      <c r="A92" s="49">
        <v>85</v>
      </c>
      <c r="B92" s="63">
        <v>42209</v>
      </c>
      <c r="C92" s="51" t="s">
        <v>36</v>
      </c>
      <c r="D92" s="56" t="s">
        <v>157</v>
      </c>
      <c r="E92" s="56" t="s">
        <v>96</v>
      </c>
      <c r="F92" s="55">
        <v>176827</v>
      </c>
      <c r="G92" s="64" t="s">
        <v>131</v>
      </c>
      <c r="H92" s="65">
        <v>7220.51</v>
      </c>
      <c r="I92" s="59">
        <v>507</v>
      </c>
    </row>
    <row r="93" spans="1:9" s="66" customFormat="1" ht="45">
      <c r="A93" s="49">
        <v>86</v>
      </c>
      <c r="B93" s="63">
        <v>42209</v>
      </c>
      <c r="C93" s="51" t="s">
        <v>36</v>
      </c>
      <c r="D93" s="56" t="s">
        <v>157</v>
      </c>
      <c r="E93" s="56" t="s">
        <v>96</v>
      </c>
      <c r="F93" s="55">
        <v>176827</v>
      </c>
      <c r="G93" s="64" t="s">
        <v>131</v>
      </c>
      <c r="H93" s="65">
        <v>7220.51</v>
      </c>
      <c r="I93" s="59">
        <v>508</v>
      </c>
    </row>
    <row r="94" spans="1:9" s="66" customFormat="1" ht="11.25">
      <c r="A94" s="49">
        <v>87</v>
      </c>
      <c r="B94" s="63">
        <v>42209</v>
      </c>
      <c r="C94" s="51" t="s">
        <v>36</v>
      </c>
      <c r="D94" s="56" t="s">
        <v>43</v>
      </c>
      <c r="E94" s="56" t="s">
        <v>213</v>
      </c>
      <c r="F94" s="55">
        <v>148139</v>
      </c>
      <c r="G94" s="64" t="s">
        <v>309</v>
      </c>
      <c r="H94" s="65">
        <v>59374.7</v>
      </c>
      <c r="I94" s="59">
        <v>509</v>
      </c>
    </row>
    <row r="95" spans="1:9" s="66" customFormat="1" ht="22.5">
      <c r="A95" s="49">
        <v>88</v>
      </c>
      <c r="B95" s="63">
        <v>42215</v>
      </c>
      <c r="C95" s="51" t="s">
        <v>36</v>
      </c>
      <c r="D95" s="56" t="s">
        <v>150</v>
      </c>
      <c r="E95" s="56" t="s">
        <v>86</v>
      </c>
      <c r="F95" s="55">
        <v>172862</v>
      </c>
      <c r="G95" s="64" t="s">
        <v>114</v>
      </c>
      <c r="H95" s="65">
        <v>792.17</v>
      </c>
      <c r="I95" s="59">
        <v>510</v>
      </c>
    </row>
    <row r="96" spans="1:9" s="66" customFormat="1" ht="22.5">
      <c r="A96" s="49">
        <v>89</v>
      </c>
      <c r="B96" s="63">
        <v>42215</v>
      </c>
      <c r="C96" s="51" t="s">
        <v>36</v>
      </c>
      <c r="D96" s="56" t="s">
        <v>51</v>
      </c>
      <c r="E96" s="56" t="s">
        <v>214</v>
      </c>
      <c r="F96" s="55">
        <v>170734</v>
      </c>
      <c r="G96" s="64" t="s">
        <v>310</v>
      </c>
      <c r="H96" s="65">
        <v>4000</v>
      </c>
      <c r="I96" s="59">
        <v>511</v>
      </c>
    </row>
    <row r="97" spans="1:9" s="66" customFormat="1" ht="22.5">
      <c r="A97" s="49">
        <v>90</v>
      </c>
      <c r="B97" s="63">
        <v>42215</v>
      </c>
      <c r="C97" s="51" t="s">
        <v>36</v>
      </c>
      <c r="D97" s="56" t="s">
        <v>51</v>
      </c>
      <c r="E97" s="56" t="s">
        <v>214</v>
      </c>
      <c r="F97" s="55">
        <v>170734</v>
      </c>
      <c r="G97" s="64" t="s">
        <v>310</v>
      </c>
      <c r="H97" s="65">
        <v>4000</v>
      </c>
      <c r="I97" s="59">
        <v>512</v>
      </c>
    </row>
    <row r="98" spans="1:9" s="66" customFormat="1" ht="22.5">
      <c r="A98" s="49">
        <v>91</v>
      </c>
      <c r="B98" s="63">
        <v>42215</v>
      </c>
      <c r="C98" s="51" t="s">
        <v>36</v>
      </c>
      <c r="D98" s="56" t="s">
        <v>51</v>
      </c>
      <c r="E98" s="56" t="s">
        <v>214</v>
      </c>
      <c r="F98" s="55">
        <v>170734</v>
      </c>
      <c r="G98" s="64" t="s">
        <v>310</v>
      </c>
      <c r="H98" s="65">
        <v>4000</v>
      </c>
      <c r="I98" s="59">
        <v>513</v>
      </c>
    </row>
    <row r="99" spans="1:9" s="66" customFormat="1" ht="45">
      <c r="A99" s="49">
        <v>92</v>
      </c>
      <c r="B99" s="63">
        <v>42215</v>
      </c>
      <c r="C99" s="51" t="s">
        <v>36</v>
      </c>
      <c r="D99" s="56" t="s">
        <v>154</v>
      </c>
      <c r="E99" s="56" t="s">
        <v>215</v>
      </c>
      <c r="F99" s="55">
        <v>178160</v>
      </c>
      <c r="G99" s="64" t="s">
        <v>120</v>
      </c>
      <c r="H99" s="65">
        <v>15783.48</v>
      </c>
      <c r="I99" s="59">
        <v>514</v>
      </c>
    </row>
    <row r="100" spans="1:9" s="66" customFormat="1" ht="33.75">
      <c r="A100" s="49">
        <v>93</v>
      </c>
      <c r="B100" s="63">
        <v>42215</v>
      </c>
      <c r="C100" s="51" t="s">
        <v>36</v>
      </c>
      <c r="D100" s="56" t="s">
        <v>158</v>
      </c>
      <c r="E100" s="56" t="s">
        <v>78</v>
      </c>
      <c r="F100" s="55">
        <v>175407</v>
      </c>
      <c r="G100" s="64" t="s">
        <v>311</v>
      </c>
      <c r="H100" s="65">
        <v>847</v>
      </c>
      <c r="I100" s="59">
        <v>515</v>
      </c>
    </row>
    <row r="101" spans="1:9" s="66" customFormat="1" ht="33.75">
      <c r="A101" s="49">
        <v>94</v>
      </c>
      <c r="B101" s="63">
        <v>42215</v>
      </c>
      <c r="C101" s="51" t="s">
        <v>36</v>
      </c>
      <c r="D101" s="56" t="s">
        <v>41</v>
      </c>
      <c r="E101" s="56" t="s">
        <v>69</v>
      </c>
      <c r="F101" s="55">
        <v>179780</v>
      </c>
      <c r="G101" s="64" t="s">
        <v>312</v>
      </c>
      <c r="H101" s="65">
        <v>290446.75</v>
      </c>
      <c r="I101" s="59">
        <v>516</v>
      </c>
    </row>
    <row r="102" spans="1:9" s="66" customFormat="1" ht="33.75">
      <c r="A102" s="49">
        <v>95</v>
      </c>
      <c r="B102" s="63">
        <v>42215</v>
      </c>
      <c r="C102" s="51" t="s">
        <v>36</v>
      </c>
      <c r="D102" s="56" t="s">
        <v>147</v>
      </c>
      <c r="E102" s="56" t="s">
        <v>194</v>
      </c>
      <c r="F102" s="55">
        <v>175631</v>
      </c>
      <c r="G102" s="64" t="s">
        <v>313</v>
      </c>
      <c r="H102" s="65">
        <v>16566.75</v>
      </c>
      <c r="I102" s="59">
        <v>517</v>
      </c>
    </row>
    <row r="103" spans="1:9" s="66" customFormat="1" ht="11.25">
      <c r="A103" s="49">
        <v>96</v>
      </c>
      <c r="B103" s="63">
        <v>42216</v>
      </c>
      <c r="C103" s="51" t="s">
        <v>36</v>
      </c>
      <c r="D103" s="56" t="s">
        <v>50</v>
      </c>
      <c r="E103" s="56" t="s">
        <v>75</v>
      </c>
      <c r="F103" s="55">
        <v>179792</v>
      </c>
      <c r="G103" s="64" t="s">
        <v>115</v>
      </c>
      <c r="H103" s="65">
        <v>2411.36</v>
      </c>
      <c r="I103" s="59">
        <v>518</v>
      </c>
    </row>
    <row r="104" spans="1:9" s="66" customFormat="1" ht="11.25">
      <c r="A104" s="49">
        <v>97</v>
      </c>
      <c r="B104" s="63">
        <v>42216</v>
      </c>
      <c r="C104" s="51" t="s">
        <v>36</v>
      </c>
      <c r="D104" s="56" t="s">
        <v>40</v>
      </c>
      <c r="E104" s="56" t="s">
        <v>216</v>
      </c>
      <c r="F104" s="55">
        <v>179791</v>
      </c>
      <c r="G104" s="64" t="s">
        <v>103</v>
      </c>
      <c r="H104" s="65">
        <v>46.1</v>
      </c>
      <c r="I104" s="59">
        <v>519</v>
      </c>
    </row>
    <row r="105" spans="1:9" s="66" customFormat="1" ht="33.75">
      <c r="A105" s="49">
        <v>98</v>
      </c>
      <c r="B105" s="63">
        <v>42216</v>
      </c>
      <c r="C105" s="51" t="s">
        <v>36</v>
      </c>
      <c r="D105" s="56" t="s">
        <v>38</v>
      </c>
      <c r="E105" s="56" t="s">
        <v>61</v>
      </c>
      <c r="F105" s="55">
        <v>162508</v>
      </c>
      <c r="G105" s="64" t="s">
        <v>101</v>
      </c>
      <c r="H105" s="65">
        <v>25317.99</v>
      </c>
      <c r="I105" s="59">
        <v>520</v>
      </c>
    </row>
    <row r="106" spans="1:9" s="66" customFormat="1" ht="33.75">
      <c r="A106" s="49">
        <v>99</v>
      </c>
      <c r="B106" s="63">
        <v>42219</v>
      </c>
      <c r="C106" s="51" t="s">
        <v>36</v>
      </c>
      <c r="D106" s="56" t="s">
        <v>159</v>
      </c>
      <c r="E106" s="56" t="s">
        <v>217</v>
      </c>
      <c r="F106" s="55">
        <v>179795</v>
      </c>
      <c r="G106" s="64" t="s">
        <v>314</v>
      </c>
      <c r="H106" s="65">
        <v>75908.54</v>
      </c>
      <c r="I106" s="59">
        <v>521</v>
      </c>
    </row>
    <row r="107" spans="1:9" s="66" customFormat="1" ht="11.25">
      <c r="A107" s="49">
        <v>100</v>
      </c>
      <c r="B107" s="63">
        <v>42220</v>
      </c>
      <c r="C107" s="51" t="s">
        <v>36</v>
      </c>
      <c r="D107" s="56" t="s">
        <v>159</v>
      </c>
      <c r="E107" s="56" t="s">
        <v>65</v>
      </c>
      <c r="F107" s="55">
        <v>179879</v>
      </c>
      <c r="G107" s="64" t="s">
        <v>122</v>
      </c>
      <c r="H107" s="65">
        <v>15626.597</v>
      </c>
      <c r="I107" s="59">
        <v>522</v>
      </c>
    </row>
    <row r="108" spans="1:9" s="66" customFormat="1" ht="11.25">
      <c r="A108" s="49">
        <v>101</v>
      </c>
      <c r="B108" s="63">
        <v>42220</v>
      </c>
      <c r="C108" s="51" t="s">
        <v>36</v>
      </c>
      <c r="D108" s="56" t="s">
        <v>159</v>
      </c>
      <c r="E108" s="56" t="s">
        <v>65</v>
      </c>
      <c r="F108" s="55">
        <v>179211</v>
      </c>
      <c r="G108" s="64" t="s">
        <v>122</v>
      </c>
      <c r="H108" s="65">
        <v>4529.75</v>
      </c>
      <c r="I108" s="59">
        <v>523</v>
      </c>
    </row>
    <row r="109" spans="1:9" s="66" customFormat="1" ht="45">
      <c r="A109" s="49">
        <v>102</v>
      </c>
      <c r="B109" s="63">
        <v>42220</v>
      </c>
      <c r="C109" s="51" t="s">
        <v>36</v>
      </c>
      <c r="D109" s="56" t="s">
        <v>51</v>
      </c>
      <c r="E109" s="56" t="s">
        <v>218</v>
      </c>
      <c r="F109" s="55">
        <v>179079</v>
      </c>
      <c r="G109" s="64" t="s">
        <v>315</v>
      </c>
      <c r="H109" s="65">
        <v>30000</v>
      </c>
      <c r="I109" s="59">
        <v>524</v>
      </c>
    </row>
    <row r="110" spans="1:9" s="66" customFormat="1" ht="22.5">
      <c r="A110" s="49">
        <v>103</v>
      </c>
      <c r="B110" s="63">
        <v>42220</v>
      </c>
      <c r="C110" s="51" t="s">
        <v>36</v>
      </c>
      <c r="D110" s="56" t="s">
        <v>38</v>
      </c>
      <c r="E110" s="56" t="s">
        <v>79</v>
      </c>
      <c r="F110" s="55">
        <v>175313</v>
      </c>
      <c r="G110" s="64" t="s">
        <v>110</v>
      </c>
      <c r="H110" s="65">
        <v>7050</v>
      </c>
      <c r="I110" s="59">
        <v>525</v>
      </c>
    </row>
    <row r="111" spans="1:9" s="66" customFormat="1" ht="45">
      <c r="A111" s="49">
        <v>104</v>
      </c>
      <c r="B111" s="63">
        <v>42221</v>
      </c>
      <c r="C111" s="51" t="s">
        <v>36</v>
      </c>
      <c r="D111" s="56" t="s">
        <v>47</v>
      </c>
      <c r="E111" s="56" t="s">
        <v>219</v>
      </c>
      <c r="F111" s="55">
        <v>178035</v>
      </c>
      <c r="G111" s="64" t="s">
        <v>316</v>
      </c>
      <c r="H111" s="65">
        <v>24000</v>
      </c>
      <c r="I111" s="59">
        <v>526</v>
      </c>
    </row>
    <row r="112" spans="1:9" s="66" customFormat="1" ht="45">
      <c r="A112" s="49">
        <v>105</v>
      </c>
      <c r="B112" s="63">
        <v>42221</v>
      </c>
      <c r="C112" s="51" t="s">
        <v>36</v>
      </c>
      <c r="D112" s="56" t="s">
        <v>47</v>
      </c>
      <c r="E112" s="56" t="s">
        <v>219</v>
      </c>
      <c r="F112" s="55">
        <v>178035</v>
      </c>
      <c r="G112" s="64" t="s">
        <v>316</v>
      </c>
      <c r="H112" s="65">
        <v>36000</v>
      </c>
      <c r="I112" s="59">
        <v>527</v>
      </c>
    </row>
    <row r="113" spans="1:9" s="66" customFormat="1" ht="33.75">
      <c r="A113" s="49">
        <v>106</v>
      </c>
      <c r="B113" s="63">
        <v>42222</v>
      </c>
      <c r="C113" s="51" t="s">
        <v>36</v>
      </c>
      <c r="D113" s="56" t="s">
        <v>160</v>
      </c>
      <c r="E113" s="56" t="s">
        <v>220</v>
      </c>
      <c r="F113" s="55">
        <v>179091</v>
      </c>
      <c r="G113" s="64" t="s">
        <v>317</v>
      </c>
      <c r="H113" s="65">
        <v>1734.6</v>
      </c>
      <c r="I113" s="59">
        <v>528</v>
      </c>
    </row>
    <row r="114" spans="1:9" s="66" customFormat="1" ht="11.25">
      <c r="A114" s="49">
        <v>107</v>
      </c>
      <c r="B114" s="63">
        <v>42222</v>
      </c>
      <c r="C114" s="51" t="s">
        <v>36</v>
      </c>
      <c r="D114" s="56" t="s">
        <v>143</v>
      </c>
      <c r="E114" s="56" t="s">
        <v>221</v>
      </c>
      <c r="F114" s="55">
        <v>178747</v>
      </c>
      <c r="G114" s="64" t="s">
        <v>318</v>
      </c>
      <c r="H114" s="65">
        <v>554.6</v>
      </c>
      <c r="I114" s="59">
        <v>529</v>
      </c>
    </row>
    <row r="115" spans="1:9" s="66" customFormat="1" ht="11.25">
      <c r="A115" s="49">
        <v>108</v>
      </c>
      <c r="B115" s="63">
        <v>42222</v>
      </c>
      <c r="C115" s="51" t="s">
        <v>36</v>
      </c>
      <c r="D115" s="56" t="s">
        <v>38</v>
      </c>
      <c r="E115" s="56" t="s">
        <v>72</v>
      </c>
      <c r="F115" s="55">
        <v>170390</v>
      </c>
      <c r="G115" s="64" t="s">
        <v>286</v>
      </c>
      <c r="H115" s="65">
        <v>247.8</v>
      </c>
      <c r="I115" s="59">
        <v>530</v>
      </c>
    </row>
    <row r="116" spans="1:9" s="66" customFormat="1" ht="11.25">
      <c r="A116" s="49">
        <v>109</v>
      </c>
      <c r="B116" s="63">
        <v>42222</v>
      </c>
      <c r="C116" s="51" t="s">
        <v>36</v>
      </c>
      <c r="D116" s="56" t="s">
        <v>147</v>
      </c>
      <c r="E116" s="56" t="s">
        <v>222</v>
      </c>
      <c r="F116" s="55">
        <v>177996</v>
      </c>
      <c r="G116" s="64" t="s">
        <v>319</v>
      </c>
      <c r="H116" s="65">
        <v>11550</v>
      </c>
      <c r="I116" s="59">
        <v>531</v>
      </c>
    </row>
    <row r="117" spans="1:9" s="66" customFormat="1" ht="22.5">
      <c r="A117" s="49">
        <v>110</v>
      </c>
      <c r="B117" s="63">
        <v>42222</v>
      </c>
      <c r="C117" s="51" t="s">
        <v>36</v>
      </c>
      <c r="D117" s="56" t="s">
        <v>53</v>
      </c>
      <c r="E117" s="56" t="s">
        <v>58</v>
      </c>
      <c r="F117" s="55">
        <v>174943</v>
      </c>
      <c r="G117" s="60" t="s">
        <v>97</v>
      </c>
      <c r="H117" s="65">
        <v>3750</v>
      </c>
      <c r="I117" s="59">
        <v>532</v>
      </c>
    </row>
    <row r="118" spans="1:9" s="66" customFormat="1" ht="22.5">
      <c r="A118" s="49">
        <v>111</v>
      </c>
      <c r="B118" s="63">
        <v>42222</v>
      </c>
      <c r="C118" s="51" t="s">
        <v>36</v>
      </c>
      <c r="D118" s="56" t="s">
        <v>147</v>
      </c>
      <c r="E118" s="56" t="s">
        <v>85</v>
      </c>
      <c r="F118" s="55">
        <v>176523</v>
      </c>
      <c r="G118" s="64" t="s">
        <v>320</v>
      </c>
      <c r="H118" s="65">
        <v>362.1</v>
      </c>
      <c r="I118" s="50">
        <v>533</v>
      </c>
    </row>
    <row r="119" spans="1:9" s="66" customFormat="1" ht="22.5">
      <c r="A119" s="49">
        <v>112</v>
      </c>
      <c r="B119" s="63">
        <v>42222</v>
      </c>
      <c r="C119" s="51" t="s">
        <v>36</v>
      </c>
      <c r="D119" s="56" t="s">
        <v>147</v>
      </c>
      <c r="E119" s="56" t="s">
        <v>85</v>
      </c>
      <c r="F119" s="55">
        <v>176523</v>
      </c>
      <c r="G119" s="64" t="s">
        <v>321</v>
      </c>
      <c r="H119" s="65">
        <v>886.85</v>
      </c>
      <c r="I119" s="50">
        <v>534</v>
      </c>
    </row>
    <row r="120" spans="1:9" s="66" customFormat="1" ht="22.5">
      <c r="A120" s="49">
        <v>113</v>
      </c>
      <c r="B120" s="63">
        <v>42222</v>
      </c>
      <c r="C120" s="51" t="s">
        <v>36</v>
      </c>
      <c r="D120" s="56" t="s">
        <v>147</v>
      </c>
      <c r="E120" s="56" t="s">
        <v>85</v>
      </c>
      <c r="F120" s="55">
        <v>176523</v>
      </c>
      <c r="G120" s="64" t="s">
        <v>322</v>
      </c>
      <c r="H120" s="65">
        <v>5841.59</v>
      </c>
      <c r="I120" s="50">
        <v>535</v>
      </c>
    </row>
    <row r="121" spans="1:9" s="66" customFormat="1" ht="33.75">
      <c r="A121" s="49">
        <v>114</v>
      </c>
      <c r="B121" s="63">
        <v>42222</v>
      </c>
      <c r="C121" s="51" t="s">
        <v>36</v>
      </c>
      <c r="D121" s="56" t="s">
        <v>161</v>
      </c>
      <c r="E121" s="56" t="s">
        <v>58</v>
      </c>
      <c r="F121" s="55">
        <v>173010</v>
      </c>
      <c r="G121" s="60" t="s">
        <v>98</v>
      </c>
      <c r="H121" s="65">
        <v>12730.91</v>
      </c>
      <c r="I121" s="59">
        <v>536</v>
      </c>
    </row>
    <row r="122" spans="1:9" s="66" customFormat="1" ht="33.75">
      <c r="A122" s="49">
        <v>115</v>
      </c>
      <c r="B122" s="63">
        <v>42222</v>
      </c>
      <c r="C122" s="51" t="s">
        <v>36</v>
      </c>
      <c r="D122" s="56" t="s">
        <v>147</v>
      </c>
      <c r="E122" s="56" t="s">
        <v>70</v>
      </c>
      <c r="F122" s="55">
        <v>162919</v>
      </c>
      <c r="G122" s="64" t="s">
        <v>130</v>
      </c>
      <c r="H122" s="65">
        <v>83306.78</v>
      </c>
      <c r="I122" s="59">
        <v>540</v>
      </c>
    </row>
    <row r="123" spans="1:9" s="66" customFormat="1" ht="33.75">
      <c r="A123" s="49">
        <v>116</v>
      </c>
      <c r="B123" s="63">
        <v>42223</v>
      </c>
      <c r="C123" s="51" t="s">
        <v>36</v>
      </c>
      <c r="D123" s="56" t="s">
        <v>161</v>
      </c>
      <c r="E123" s="56" t="s">
        <v>66</v>
      </c>
      <c r="F123" s="55">
        <v>179254</v>
      </c>
      <c r="G123" s="64" t="s">
        <v>323</v>
      </c>
      <c r="H123" s="65">
        <v>1683.2</v>
      </c>
      <c r="I123" s="59">
        <v>541</v>
      </c>
    </row>
    <row r="124" spans="1:9" s="66" customFormat="1" ht="33.75">
      <c r="A124" s="49">
        <v>117</v>
      </c>
      <c r="B124" s="63">
        <v>42223</v>
      </c>
      <c r="C124" s="51" t="s">
        <v>36</v>
      </c>
      <c r="D124" s="56" t="s">
        <v>162</v>
      </c>
      <c r="E124" s="56" t="s">
        <v>83</v>
      </c>
      <c r="F124" s="55">
        <v>177774</v>
      </c>
      <c r="G124" s="64" t="s">
        <v>324</v>
      </c>
      <c r="H124" s="65">
        <v>413714.03</v>
      </c>
      <c r="I124" s="59">
        <v>542</v>
      </c>
    </row>
    <row r="125" spans="1:9" s="66" customFormat="1" ht="33.75">
      <c r="A125" s="49">
        <v>118</v>
      </c>
      <c r="B125" s="63">
        <v>42223</v>
      </c>
      <c r="C125" s="51" t="s">
        <v>36</v>
      </c>
      <c r="D125" s="56" t="s">
        <v>163</v>
      </c>
      <c r="E125" s="56" t="s">
        <v>223</v>
      </c>
      <c r="F125" s="55">
        <v>179289</v>
      </c>
      <c r="G125" s="64" t="s">
        <v>325</v>
      </c>
      <c r="H125" s="65">
        <v>1035.67</v>
      </c>
      <c r="I125" s="59">
        <v>543</v>
      </c>
    </row>
    <row r="126" spans="1:9" s="66" customFormat="1" ht="22.5">
      <c r="A126" s="49">
        <v>119</v>
      </c>
      <c r="B126" s="63">
        <v>42223</v>
      </c>
      <c r="C126" s="51" t="s">
        <v>36</v>
      </c>
      <c r="D126" s="56" t="s">
        <v>150</v>
      </c>
      <c r="E126" s="56" t="s">
        <v>60</v>
      </c>
      <c r="F126" s="55">
        <v>173013</v>
      </c>
      <c r="G126" s="64" t="s">
        <v>99</v>
      </c>
      <c r="H126" s="65">
        <v>15000</v>
      </c>
      <c r="I126" s="59">
        <v>544</v>
      </c>
    </row>
    <row r="127" spans="1:9" s="66" customFormat="1" ht="45">
      <c r="A127" s="49">
        <v>120</v>
      </c>
      <c r="B127" s="63">
        <v>42223</v>
      </c>
      <c r="C127" s="51" t="s">
        <v>36</v>
      </c>
      <c r="D127" s="56" t="s">
        <v>164</v>
      </c>
      <c r="E127" s="56" t="s">
        <v>224</v>
      </c>
      <c r="F127" s="55">
        <v>179564</v>
      </c>
      <c r="G127" s="64" t="s">
        <v>326</v>
      </c>
      <c r="H127" s="65">
        <v>10000</v>
      </c>
      <c r="I127" s="59">
        <v>545</v>
      </c>
    </row>
    <row r="128" spans="1:9" s="66" customFormat="1" ht="33.75">
      <c r="A128" s="49">
        <v>121</v>
      </c>
      <c r="B128" s="63">
        <v>42223</v>
      </c>
      <c r="C128" s="51" t="s">
        <v>36</v>
      </c>
      <c r="D128" s="56" t="s">
        <v>163</v>
      </c>
      <c r="E128" s="56" t="s">
        <v>223</v>
      </c>
      <c r="F128" s="55">
        <v>179289</v>
      </c>
      <c r="G128" s="64" t="s">
        <v>325</v>
      </c>
      <c r="H128" s="65">
        <v>1035.67</v>
      </c>
      <c r="I128" s="59">
        <v>546</v>
      </c>
    </row>
    <row r="129" spans="1:9" s="66" customFormat="1" ht="11.25">
      <c r="A129" s="49">
        <v>122</v>
      </c>
      <c r="B129" s="63">
        <v>42226</v>
      </c>
      <c r="C129" s="51" t="s">
        <v>36</v>
      </c>
      <c r="D129" s="56" t="s">
        <v>165</v>
      </c>
      <c r="E129" s="56" t="s">
        <v>90</v>
      </c>
      <c r="F129" s="55">
        <v>178266</v>
      </c>
      <c r="G129" s="64" t="s">
        <v>327</v>
      </c>
      <c r="H129" s="65">
        <v>180</v>
      </c>
      <c r="I129" s="59">
        <v>547</v>
      </c>
    </row>
    <row r="130" spans="1:9" s="66" customFormat="1" ht="33.75">
      <c r="A130" s="49">
        <v>123</v>
      </c>
      <c r="B130" s="63">
        <v>42227</v>
      </c>
      <c r="C130" s="51" t="s">
        <v>36</v>
      </c>
      <c r="D130" s="56" t="s">
        <v>160</v>
      </c>
      <c r="E130" s="56" t="s">
        <v>225</v>
      </c>
      <c r="F130" s="55">
        <v>179732</v>
      </c>
      <c r="G130" s="64" t="s">
        <v>317</v>
      </c>
      <c r="H130" s="65">
        <v>4656.03</v>
      </c>
      <c r="I130" s="59">
        <v>548</v>
      </c>
    </row>
    <row r="131" spans="1:9" s="66" customFormat="1" ht="22.5">
      <c r="A131" s="49">
        <v>124</v>
      </c>
      <c r="B131" s="63">
        <v>42227</v>
      </c>
      <c r="C131" s="51" t="s">
        <v>36</v>
      </c>
      <c r="D131" s="56" t="s">
        <v>47</v>
      </c>
      <c r="E131" s="56" t="s">
        <v>226</v>
      </c>
      <c r="F131" s="55">
        <v>171304</v>
      </c>
      <c r="G131" s="64" t="s">
        <v>113</v>
      </c>
      <c r="H131" s="65">
        <v>10540</v>
      </c>
      <c r="I131" s="59">
        <v>549</v>
      </c>
    </row>
    <row r="132" spans="1:9" s="66" customFormat="1" ht="45">
      <c r="A132" s="49">
        <v>125</v>
      </c>
      <c r="B132" s="63">
        <v>42229</v>
      </c>
      <c r="C132" s="51" t="s">
        <v>36</v>
      </c>
      <c r="D132" s="56" t="s">
        <v>53</v>
      </c>
      <c r="E132" s="56" t="s">
        <v>66</v>
      </c>
      <c r="F132" s="55">
        <v>179657</v>
      </c>
      <c r="G132" s="64" t="s">
        <v>328</v>
      </c>
      <c r="H132" s="65">
        <v>3403</v>
      </c>
      <c r="I132" s="59">
        <v>550</v>
      </c>
    </row>
    <row r="133" spans="1:9" s="66" customFormat="1" ht="33.75">
      <c r="A133" s="49">
        <v>126</v>
      </c>
      <c r="B133" s="63">
        <v>42229</v>
      </c>
      <c r="C133" s="51" t="s">
        <v>36</v>
      </c>
      <c r="D133" s="56" t="s">
        <v>166</v>
      </c>
      <c r="E133" s="56" t="s">
        <v>227</v>
      </c>
      <c r="F133" s="55">
        <v>179448</v>
      </c>
      <c r="G133" s="64" t="s">
        <v>329</v>
      </c>
      <c r="H133" s="65">
        <v>26957.81</v>
      </c>
      <c r="I133" s="59">
        <v>551</v>
      </c>
    </row>
    <row r="134" spans="1:9" s="66" customFormat="1" ht="33.75">
      <c r="A134" s="49">
        <v>127</v>
      </c>
      <c r="B134" s="63">
        <v>42229</v>
      </c>
      <c r="C134" s="51" t="s">
        <v>36</v>
      </c>
      <c r="D134" s="56" t="s">
        <v>53</v>
      </c>
      <c r="E134" s="56" t="s">
        <v>204</v>
      </c>
      <c r="F134" s="55">
        <v>178888</v>
      </c>
      <c r="G134" s="64" t="s">
        <v>330</v>
      </c>
      <c r="H134" s="65">
        <v>5914.3</v>
      </c>
      <c r="I134" s="59">
        <v>552</v>
      </c>
    </row>
    <row r="135" spans="1:9" s="66" customFormat="1" ht="22.5">
      <c r="A135" s="49">
        <v>128</v>
      </c>
      <c r="B135" s="63">
        <v>42229</v>
      </c>
      <c r="C135" s="51" t="s">
        <v>36</v>
      </c>
      <c r="D135" s="56" t="s">
        <v>159</v>
      </c>
      <c r="E135" s="56" t="s">
        <v>65</v>
      </c>
      <c r="F135" s="55">
        <v>179949</v>
      </c>
      <c r="G135" s="64" t="s">
        <v>331</v>
      </c>
      <c r="H135" s="65">
        <v>434.4</v>
      </c>
      <c r="I135" s="59">
        <v>553</v>
      </c>
    </row>
    <row r="136" spans="1:9" s="66" customFormat="1" ht="11.25">
      <c r="A136" s="49">
        <v>129</v>
      </c>
      <c r="B136" s="63">
        <v>42230</v>
      </c>
      <c r="C136" s="51" t="s">
        <v>36</v>
      </c>
      <c r="D136" s="56" t="s">
        <v>159</v>
      </c>
      <c r="E136" s="56" t="s">
        <v>65</v>
      </c>
      <c r="F136" s="55">
        <v>179950</v>
      </c>
      <c r="G136" s="64" t="s">
        <v>332</v>
      </c>
      <c r="H136" s="65">
        <v>4361.8</v>
      </c>
      <c r="I136" s="59">
        <v>554</v>
      </c>
    </row>
    <row r="137" spans="1:9" s="66" customFormat="1" ht="22.5">
      <c r="A137" s="49">
        <v>130</v>
      </c>
      <c r="B137" s="63">
        <v>42230</v>
      </c>
      <c r="C137" s="51" t="s">
        <v>36</v>
      </c>
      <c r="D137" s="56" t="s">
        <v>159</v>
      </c>
      <c r="E137" s="56" t="s">
        <v>65</v>
      </c>
      <c r="F137" s="55">
        <v>179951</v>
      </c>
      <c r="G137" s="64" t="s">
        <v>333</v>
      </c>
      <c r="H137" s="65">
        <v>4368.2</v>
      </c>
      <c r="I137" s="59">
        <v>555</v>
      </c>
    </row>
    <row r="138" spans="1:9" s="66" customFormat="1" ht="11.25">
      <c r="A138" s="49">
        <v>131</v>
      </c>
      <c r="B138" s="63">
        <v>42230</v>
      </c>
      <c r="C138" s="51" t="s">
        <v>36</v>
      </c>
      <c r="D138" s="56" t="s">
        <v>159</v>
      </c>
      <c r="E138" s="56" t="s">
        <v>65</v>
      </c>
      <c r="F138" s="55">
        <v>180178</v>
      </c>
      <c r="G138" s="64" t="s">
        <v>334</v>
      </c>
      <c r="H138" s="65">
        <v>174089.89</v>
      </c>
      <c r="I138" s="59">
        <v>556</v>
      </c>
    </row>
    <row r="139" spans="1:9" s="66" customFormat="1" ht="22.5">
      <c r="A139" s="49">
        <v>132</v>
      </c>
      <c r="B139" s="63">
        <v>42230</v>
      </c>
      <c r="C139" s="51" t="s">
        <v>36</v>
      </c>
      <c r="D139" s="56" t="s">
        <v>53</v>
      </c>
      <c r="E139" s="56" t="s">
        <v>203</v>
      </c>
      <c r="F139" s="55">
        <v>176568</v>
      </c>
      <c r="G139" s="64" t="s">
        <v>335</v>
      </c>
      <c r="H139" s="65">
        <v>350</v>
      </c>
      <c r="I139" s="59">
        <v>557</v>
      </c>
    </row>
    <row r="140" spans="1:9" s="66" customFormat="1" ht="33.75">
      <c r="A140" s="49">
        <v>133</v>
      </c>
      <c r="B140" s="63">
        <v>42230</v>
      </c>
      <c r="C140" s="51" t="s">
        <v>36</v>
      </c>
      <c r="D140" s="56" t="s">
        <v>167</v>
      </c>
      <c r="E140" s="56" t="s">
        <v>95</v>
      </c>
      <c r="F140" s="55">
        <v>170667</v>
      </c>
      <c r="G140" s="64" t="s">
        <v>336</v>
      </c>
      <c r="H140" s="65">
        <v>12500</v>
      </c>
      <c r="I140" s="59">
        <v>558</v>
      </c>
    </row>
    <row r="141" spans="1:9" s="66" customFormat="1" ht="33.75">
      <c r="A141" s="49">
        <v>134</v>
      </c>
      <c r="B141" s="63">
        <v>42230</v>
      </c>
      <c r="C141" s="51" t="s">
        <v>36</v>
      </c>
      <c r="D141" s="56" t="s">
        <v>168</v>
      </c>
      <c r="E141" s="56" t="s">
        <v>228</v>
      </c>
      <c r="F141" s="55">
        <v>178819</v>
      </c>
      <c r="G141" s="64" t="s">
        <v>337</v>
      </c>
      <c r="H141" s="65">
        <v>7149</v>
      </c>
      <c r="I141" s="59">
        <v>559</v>
      </c>
    </row>
    <row r="142" spans="1:9" s="66" customFormat="1" ht="22.5">
      <c r="A142" s="49">
        <v>135</v>
      </c>
      <c r="B142" s="63">
        <v>42230</v>
      </c>
      <c r="C142" s="51" t="s">
        <v>36</v>
      </c>
      <c r="D142" s="56" t="s">
        <v>169</v>
      </c>
      <c r="E142" s="56" t="s">
        <v>229</v>
      </c>
      <c r="F142" s="55">
        <v>179548</v>
      </c>
      <c r="G142" s="64" t="s">
        <v>338</v>
      </c>
      <c r="H142" s="65">
        <v>29800</v>
      </c>
      <c r="I142" s="59">
        <v>560</v>
      </c>
    </row>
    <row r="143" spans="1:9" s="66" customFormat="1" ht="11.25">
      <c r="A143" s="49">
        <v>136</v>
      </c>
      <c r="B143" s="63">
        <v>42230</v>
      </c>
      <c r="C143" s="51" t="s">
        <v>36</v>
      </c>
      <c r="D143" s="56" t="s">
        <v>159</v>
      </c>
      <c r="E143" s="56" t="s">
        <v>63</v>
      </c>
      <c r="F143" s="55">
        <v>167156</v>
      </c>
      <c r="G143" s="64" t="s">
        <v>116</v>
      </c>
      <c r="H143" s="65">
        <v>6650</v>
      </c>
      <c r="I143" s="59">
        <v>561</v>
      </c>
    </row>
    <row r="144" spans="1:9" s="66" customFormat="1" ht="11.25">
      <c r="A144" s="49">
        <v>137</v>
      </c>
      <c r="B144" s="63">
        <v>42233</v>
      </c>
      <c r="C144" s="51" t="s">
        <v>36</v>
      </c>
      <c r="D144" s="56" t="s">
        <v>143</v>
      </c>
      <c r="E144" s="56" t="s">
        <v>87</v>
      </c>
      <c r="F144" s="55">
        <v>175775</v>
      </c>
      <c r="G144" s="64" t="s">
        <v>115</v>
      </c>
      <c r="H144" s="65">
        <v>795.8</v>
      </c>
      <c r="I144" s="59">
        <v>562</v>
      </c>
    </row>
    <row r="145" spans="1:9" s="66" customFormat="1" ht="11.25">
      <c r="A145" s="49">
        <v>138</v>
      </c>
      <c r="B145" s="63">
        <v>42233</v>
      </c>
      <c r="C145" s="51" t="s">
        <v>36</v>
      </c>
      <c r="D145" s="56" t="s">
        <v>159</v>
      </c>
      <c r="E145" s="56" t="s">
        <v>65</v>
      </c>
      <c r="F145" s="55">
        <v>179877</v>
      </c>
      <c r="G145" s="64" t="s">
        <v>115</v>
      </c>
      <c r="H145" s="65">
        <v>174413.28</v>
      </c>
      <c r="I145" s="59">
        <v>563</v>
      </c>
    </row>
    <row r="146" spans="1:9" s="66" customFormat="1" ht="11.25">
      <c r="A146" s="49">
        <v>139</v>
      </c>
      <c r="B146" s="63">
        <v>42233</v>
      </c>
      <c r="C146" s="51" t="s">
        <v>36</v>
      </c>
      <c r="D146" s="56" t="s">
        <v>159</v>
      </c>
      <c r="E146" s="56" t="s">
        <v>65</v>
      </c>
      <c r="F146" s="55">
        <v>180130</v>
      </c>
      <c r="G146" s="64" t="s">
        <v>115</v>
      </c>
      <c r="H146" s="65">
        <v>15851.934</v>
      </c>
      <c r="I146" s="59">
        <v>564</v>
      </c>
    </row>
    <row r="147" spans="1:9" s="66" customFormat="1" ht="11.25">
      <c r="A147" s="49">
        <v>140</v>
      </c>
      <c r="B147" s="63">
        <v>42233</v>
      </c>
      <c r="C147" s="51" t="s">
        <v>36</v>
      </c>
      <c r="D147" s="56" t="s">
        <v>143</v>
      </c>
      <c r="E147" s="56" t="s">
        <v>59</v>
      </c>
      <c r="F147" s="55">
        <v>175779</v>
      </c>
      <c r="G147" s="64" t="s">
        <v>115</v>
      </c>
      <c r="H147" s="65">
        <v>5523</v>
      </c>
      <c r="I147" s="59">
        <v>565</v>
      </c>
    </row>
    <row r="148" spans="1:9" s="66" customFormat="1" ht="11.25">
      <c r="A148" s="49">
        <v>141</v>
      </c>
      <c r="B148" s="63">
        <v>42233</v>
      </c>
      <c r="C148" s="51" t="s">
        <v>36</v>
      </c>
      <c r="D148" s="56" t="s">
        <v>143</v>
      </c>
      <c r="E148" s="56" t="s">
        <v>59</v>
      </c>
      <c r="F148" s="55">
        <v>175779</v>
      </c>
      <c r="G148" s="64" t="s">
        <v>115</v>
      </c>
      <c r="H148" s="65">
        <v>2334.5</v>
      </c>
      <c r="I148" s="59">
        <v>566</v>
      </c>
    </row>
    <row r="149" spans="1:9" s="66" customFormat="1" ht="11.25">
      <c r="A149" s="49">
        <v>142</v>
      </c>
      <c r="B149" s="63">
        <v>42233</v>
      </c>
      <c r="C149" s="51" t="s">
        <v>36</v>
      </c>
      <c r="D149" s="56" t="s">
        <v>143</v>
      </c>
      <c r="E149" s="56" t="s">
        <v>59</v>
      </c>
      <c r="F149" s="55">
        <v>175779</v>
      </c>
      <c r="G149" s="64" t="s">
        <v>115</v>
      </c>
      <c r="H149" s="65">
        <v>1435.5</v>
      </c>
      <c r="I149" s="59">
        <v>567</v>
      </c>
    </row>
    <row r="150" spans="1:9" s="66" customFormat="1" ht="11.25">
      <c r="A150" s="49">
        <v>143</v>
      </c>
      <c r="B150" s="63">
        <v>42233</v>
      </c>
      <c r="C150" s="51" t="s">
        <v>36</v>
      </c>
      <c r="D150" s="56" t="s">
        <v>170</v>
      </c>
      <c r="E150" s="56" t="s">
        <v>68</v>
      </c>
      <c r="F150" s="55">
        <v>177840</v>
      </c>
      <c r="G150" s="64" t="s">
        <v>339</v>
      </c>
      <c r="H150" s="65">
        <v>2354.1</v>
      </c>
      <c r="I150" s="59">
        <v>568</v>
      </c>
    </row>
    <row r="151" spans="1:9" s="66" customFormat="1" ht="22.5">
      <c r="A151" s="49">
        <v>144</v>
      </c>
      <c r="B151" s="63">
        <v>42233</v>
      </c>
      <c r="C151" s="51" t="s">
        <v>36</v>
      </c>
      <c r="D151" s="56" t="s">
        <v>171</v>
      </c>
      <c r="E151" s="56" t="s">
        <v>95</v>
      </c>
      <c r="F151" s="55">
        <v>178893</v>
      </c>
      <c r="G151" s="64" t="s">
        <v>340</v>
      </c>
      <c r="H151" s="65">
        <v>9084.44</v>
      </c>
      <c r="I151" s="59">
        <v>569</v>
      </c>
    </row>
    <row r="152" spans="1:9" s="66" customFormat="1" ht="22.5">
      <c r="A152" s="49">
        <v>145</v>
      </c>
      <c r="B152" s="63">
        <v>42233</v>
      </c>
      <c r="C152" s="51" t="s">
        <v>36</v>
      </c>
      <c r="D152" s="56" t="s">
        <v>172</v>
      </c>
      <c r="E152" s="56" t="s">
        <v>230</v>
      </c>
      <c r="F152" s="55">
        <v>180061</v>
      </c>
      <c r="G152" s="64" t="s">
        <v>341</v>
      </c>
      <c r="H152" s="65">
        <v>494.2</v>
      </c>
      <c r="I152" s="59">
        <v>570</v>
      </c>
    </row>
    <row r="153" spans="1:9" s="66" customFormat="1" ht="33.75">
      <c r="A153" s="49">
        <v>146</v>
      </c>
      <c r="B153" s="63">
        <v>42233</v>
      </c>
      <c r="C153" s="51" t="s">
        <v>36</v>
      </c>
      <c r="D153" s="56" t="s">
        <v>53</v>
      </c>
      <c r="E153" s="56" t="s">
        <v>67</v>
      </c>
      <c r="F153" s="55">
        <v>166602</v>
      </c>
      <c r="G153" s="64" t="s">
        <v>104</v>
      </c>
      <c r="H153" s="65">
        <v>22064</v>
      </c>
      <c r="I153" s="59">
        <v>571</v>
      </c>
    </row>
    <row r="154" spans="1:9" s="66" customFormat="1" ht="22.5">
      <c r="A154" s="49">
        <v>147</v>
      </c>
      <c r="B154" s="63">
        <v>42234</v>
      </c>
      <c r="C154" s="51" t="s">
        <v>36</v>
      </c>
      <c r="D154" s="56" t="s">
        <v>147</v>
      </c>
      <c r="E154" s="56" t="s">
        <v>77</v>
      </c>
      <c r="F154" s="55">
        <v>176299</v>
      </c>
      <c r="G154" s="64" t="s">
        <v>109</v>
      </c>
      <c r="H154" s="65">
        <v>71400</v>
      </c>
      <c r="I154" s="59">
        <v>572</v>
      </c>
    </row>
    <row r="155" spans="1:9" s="66" customFormat="1" ht="33.75">
      <c r="A155" s="49">
        <v>148</v>
      </c>
      <c r="B155" s="63">
        <v>42234</v>
      </c>
      <c r="C155" s="51" t="s">
        <v>36</v>
      </c>
      <c r="D155" s="56" t="s">
        <v>57</v>
      </c>
      <c r="E155" s="56" t="s">
        <v>80</v>
      </c>
      <c r="F155" s="55">
        <v>174511</v>
      </c>
      <c r="G155" s="64" t="s">
        <v>342</v>
      </c>
      <c r="H155" s="65">
        <v>305307.77</v>
      </c>
      <c r="I155" s="59">
        <v>573</v>
      </c>
    </row>
    <row r="156" spans="1:9" s="66" customFormat="1" ht="11.25">
      <c r="A156" s="49">
        <v>149</v>
      </c>
      <c r="B156" s="57">
        <v>42234</v>
      </c>
      <c r="C156" s="51" t="s">
        <v>36</v>
      </c>
      <c r="D156" s="56" t="s">
        <v>173</v>
      </c>
      <c r="E156" s="58" t="s">
        <v>231</v>
      </c>
      <c r="F156" s="59">
        <v>178209</v>
      </c>
      <c r="G156" s="60" t="s">
        <v>343</v>
      </c>
      <c r="H156" s="65">
        <v>10600</v>
      </c>
      <c r="I156" s="59">
        <v>574</v>
      </c>
    </row>
    <row r="157" spans="1:9" s="66" customFormat="1" ht="22.5">
      <c r="A157" s="49">
        <v>150</v>
      </c>
      <c r="B157" s="63">
        <v>42235</v>
      </c>
      <c r="C157" s="51" t="s">
        <v>36</v>
      </c>
      <c r="D157" s="56" t="s">
        <v>42</v>
      </c>
      <c r="E157" s="56" t="s">
        <v>71</v>
      </c>
      <c r="F157" s="55">
        <v>177988</v>
      </c>
      <c r="G157" s="64" t="s">
        <v>106</v>
      </c>
      <c r="H157" s="65">
        <v>2300</v>
      </c>
      <c r="I157" s="59">
        <v>575</v>
      </c>
    </row>
    <row r="158" spans="1:9" s="66" customFormat="1" ht="33.75">
      <c r="A158" s="49">
        <v>151</v>
      </c>
      <c r="B158" s="63">
        <v>42235</v>
      </c>
      <c r="C158" s="51" t="s">
        <v>36</v>
      </c>
      <c r="D158" s="56" t="s">
        <v>142</v>
      </c>
      <c r="E158" s="56" t="s">
        <v>232</v>
      </c>
      <c r="F158" s="55">
        <v>168238</v>
      </c>
      <c r="G158" s="64" t="s">
        <v>344</v>
      </c>
      <c r="H158" s="65">
        <v>25000</v>
      </c>
      <c r="I158" s="59">
        <v>576</v>
      </c>
    </row>
    <row r="159" spans="1:9" s="66" customFormat="1" ht="11.25">
      <c r="A159" s="49">
        <v>152</v>
      </c>
      <c r="B159" s="63">
        <v>42235</v>
      </c>
      <c r="C159" s="51" t="s">
        <v>36</v>
      </c>
      <c r="D159" s="56" t="s">
        <v>174</v>
      </c>
      <c r="E159" s="56" t="s">
        <v>69</v>
      </c>
      <c r="F159" s="55">
        <v>175439</v>
      </c>
      <c r="G159" s="64" t="s">
        <v>345</v>
      </c>
      <c r="H159" s="65">
        <v>1141354.38</v>
      </c>
      <c r="I159" s="59">
        <v>577</v>
      </c>
    </row>
    <row r="160" spans="1:9" s="66" customFormat="1" ht="11.25">
      <c r="A160" s="49">
        <v>153</v>
      </c>
      <c r="B160" s="63">
        <v>42235</v>
      </c>
      <c r="C160" s="51" t="s">
        <v>36</v>
      </c>
      <c r="D160" s="56" t="s">
        <v>43</v>
      </c>
      <c r="E160" s="56" t="s">
        <v>215</v>
      </c>
      <c r="F160" s="55">
        <v>148139</v>
      </c>
      <c r="G160" s="64" t="s">
        <v>346</v>
      </c>
      <c r="H160" s="65">
        <v>59374.7</v>
      </c>
      <c r="I160" s="59">
        <v>578</v>
      </c>
    </row>
    <row r="161" spans="1:9" s="66" customFormat="1" ht="11.25">
      <c r="A161" s="49">
        <v>154</v>
      </c>
      <c r="B161" s="63">
        <v>42236</v>
      </c>
      <c r="C161" s="51" t="s">
        <v>36</v>
      </c>
      <c r="D161" s="56" t="s">
        <v>150</v>
      </c>
      <c r="E161" s="56" t="s">
        <v>207</v>
      </c>
      <c r="F161" s="55">
        <v>178108</v>
      </c>
      <c r="G161" s="64" t="s">
        <v>263</v>
      </c>
      <c r="H161" s="65">
        <v>5859.88</v>
      </c>
      <c r="I161" s="59">
        <v>579</v>
      </c>
    </row>
    <row r="162" spans="1:9" s="66" customFormat="1" ht="11.25">
      <c r="A162" s="49">
        <v>155</v>
      </c>
      <c r="B162" s="63">
        <v>42236</v>
      </c>
      <c r="C162" s="51" t="s">
        <v>36</v>
      </c>
      <c r="D162" s="56" t="s">
        <v>147</v>
      </c>
      <c r="E162" s="56" t="s">
        <v>62</v>
      </c>
      <c r="F162" s="55">
        <v>178550</v>
      </c>
      <c r="G162" s="64" t="s">
        <v>102</v>
      </c>
      <c r="H162" s="65">
        <v>649</v>
      </c>
      <c r="I162" s="59">
        <v>580</v>
      </c>
    </row>
    <row r="163" spans="1:9" s="66" customFormat="1" ht="22.5">
      <c r="A163" s="49">
        <v>156</v>
      </c>
      <c r="B163" s="63">
        <v>42237</v>
      </c>
      <c r="C163" s="51" t="s">
        <v>36</v>
      </c>
      <c r="D163" s="56" t="s">
        <v>147</v>
      </c>
      <c r="E163" s="56" t="s">
        <v>79</v>
      </c>
      <c r="F163" s="55">
        <v>175313</v>
      </c>
      <c r="G163" s="64" t="s">
        <v>110</v>
      </c>
      <c r="H163" s="65">
        <v>7050</v>
      </c>
      <c r="I163" s="59">
        <v>581</v>
      </c>
    </row>
    <row r="164" spans="1:9" s="66" customFormat="1" ht="11.25">
      <c r="A164" s="49">
        <v>157</v>
      </c>
      <c r="B164" s="63">
        <v>42237</v>
      </c>
      <c r="C164" s="51" t="s">
        <v>36</v>
      </c>
      <c r="D164" s="56" t="s">
        <v>150</v>
      </c>
      <c r="E164" s="56" t="s">
        <v>233</v>
      </c>
      <c r="F164" s="55">
        <v>163712</v>
      </c>
      <c r="G164" s="64" t="s">
        <v>118</v>
      </c>
      <c r="H164" s="65">
        <v>29022.9</v>
      </c>
      <c r="I164" s="59">
        <v>582</v>
      </c>
    </row>
    <row r="165" spans="1:9" s="66" customFormat="1" ht="33.75">
      <c r="A165" s="49">
        <v>158</v>
      </c>
      <c r="B165" s="63">
        <v>42206</v>
      </c>
      <c r="C165" s="51" t="s">
        <v>36</v>
      </c>
      <c r="D165" s="56" t="s">
        <v>44</v>
      </c>
      <c r="E165" s="56" t="s">
        <v>234</v>
      </c>
      <c r="F165" s="55">
        <v>167585</v>
      </c>
      <c r="G165" s="64" t="s">
        <v>124</v>
      </c>
      <c r="H165" s="65">
        <v>70250</v>
      </c>
      <c r="I165" s="59">
        <v>583</v>
      </c>
    </row>
    <row r="166" spans="1:9" s="66" customFormat="1" ht="33.75">
      <c r="A166" s="49">
        <v>159</v>
      </c>
      <c r="B166" s="63">
        <v>42206</v>
      </c>
      <c r="C166" s="51" t="s">
        <v>36</v>
      </c>
      <c r="D166" s="56" t="s">
        <v>44</v>
      </c>
      <c r="E166" s="56" t="s">
        <v>235</v>
      </c>
      <c r="F166" s="55">
        <v>127695</v>
      </c>
      <c r="G166" s="64" t="s">
        <v>347</v>
      </c>
      <c r="H166" s="65">
        <v>10725</v>
      </c>
      <c r="I166" s="59">
        <v>584</v>
      </c>
    </row>
    <row r="167" spans="1:9" s="66" customFormat="1" ht="11.25">
      <c r="A167" s="49">
        <v>160</v>
      </c>
      <c r="B167" s="63">
        <v>42206</v>
      </c>
      <c r="C167" s="51" t="s">
        <v>36</v>
      </c>
      <c r="D167" s="56" t="s">
        <v>50</v>
      </c>
      <c r="E167" s="56" t="s">
        <v>75</v>
      </c>
      <c r="F167" s="55">
        <v>180308</v>
      </c>
      <c r="G167" s="64" t="s">
        <v>108</v>
      </c>
      <c r="H167" s="65">
        <v>2426.63</v>
      </c>
      <c r="I167" s="59">
        <v>585</v>
      </c>
    </row>
    <row r="168" spans="1:9" s="66" customFormat="1" ht="22.5">
      <c r="A168" s="49">
        <v>161</v>
      </c>
      <c r="B168" s="63">
        <v>42240</v>
      </c>
      <c r="C168" s="51" t="s">
        <v>36</v>
      </c>
      <c r="D168" s="56" t="s">
        <v>38</v>
      </c>
      <c r="E168" s="56" t="s">
        <v>85</v>
      </c>
      <c r="F168" s="55">
        <v>176523</v>
      </c>
      <c r="G168" s="64" t="s">
        <v>348</v>
      </c>
      <c r="H168" s="65">
        <v>1162.56</v>
      </c>
      <c r="I168" s="59">
        <v>586</v>
      </c>
    </row>
    <row r="169" spans="1:9" s="66" customFormat="1" ht="33.75">
      <c r="A169" s="49">
        <v>162</v>
      </c>
      <c r="B169" s="63">
        <v>42240</v>
      </c>
      <c r="C169" s="51" t="s">
        <v>36</v>
      </c>
      <c r="D169" s="56" t="s">
        <v>175</v>
      </c>
      <c r="E169" s="56" t="s">
        <v>64</v>
      </c>
      <c r="F169" s="55">
        <v>163714</v>
      </c>
      <c r="G169" s="64" t="s">
        <v>132</v>
      </c>
      <c r="H169" s="65">
        <v>195000</v>
      </c>
      <c r="I169" s="59">
        <v>587</v>
      </c>
    </row>
    <row r="170" spans="1:9" s="66" customFormat="1" ht="22.5">
      <c r="A170" s="49">
        <v>163</v>
      </c>
      <c r="B170" s="63">
        <v>42240</v>
      </c>
      <c r="C170" s="51" t="s">
        <v>36</v>
      </c>
      <c r="D170" s="56" t="s">
        <v>153</v>
      </c>
      <c r="E170" s="56" t="s">
        <v>88</v>
      </c>
      <c r="F170" s="55">
        <v>175415</v>
      </c>
      <c r="G170" s="64" t="s">
        <v>117</v>
      </c>
      <c r="H170" s="65">
        <v>6786.82</v>
      </c>
      <c r="I170" s="59">
        <v>588</v>
      </c>
    </row>
    <row r="171" spans="1:9" s="66" customFormat="1" ht="33.75">
      <c r="A171" s="49">
        <v>164</v>
      </c>
      <c r="B171" s="63">
        <v>42240</v>
      </c>
      <c r="C171" s="51" t="s">
        <v>36</v>
      </c>
      <c r="D171" s="56" t="s">
        <v>143</v>
      </c>
      <c r="E171" s="56" t="s">
        <v>83</v>
      </c>
      <c r="F171" s="55">
        <v>177775</v>
      </c>
      <c r="G171" s="64" t="s">
        <v>349</v>
      </c>
      <c r="H171" s="65">
        <v>37301.29</v>
      </c>
      <c r="I171" s="59">
        <v>589</v>
      </c>
    </row>
    <row r="172" spans="1:9" s="66" customFormat="1" ht="11.25">
      <c r="A172" s="49">
        <v>165</v>
      </c>
      <c r="B172" s="63">
        <v>42241</v>
      </c>
      <c r="C172" s="51" t="s">
        <v>36</v>
      </c>
      <c r="D172" s="56" t="s">
        <v>150</v>
      </c>
      <c r="E172" s="56" t="s">
        <v>236</v>
      </c>
      <c r="F172" s="55">
        <v>168902</v>
      </c>
      <c r="G172" s="64" t="s">
        <v>350</v>
      </c>
      <c r="H172" s="65">
        <v>318.64</v>
      </c>
      <c r="I172" s="59">
        <v>590</v>
      </c>
    </row>
    <row r="173" spans="1:9" s="66" customFormat="1" ht="22.5">
      <c r="A173" s="49">
        <v>166</v>
      </c>
      <c r="B173" s="63">
        <v>42241</v>
      </c>
      <c r="C173" s="51" t="s">
        <v>36</v>
      </c>
      <c r="D173" s="56" t="s">
        <v>176</v>
      </c>
      <c r="E173" s="56" t="s">
        <v>237</v>
      </c>
      <c r="F173" s="55">
        <v>179912</v>
      </c>
      <c r="G173" s="64" t="s">
        <v>351</v>
      </c>
      <c r="H173" s="65">
        <v>11666.67</v>
      </c>
      <c r="I173" s="59">
        <v>591</v>
      </c>
    </row>
    <row r="174" spans="1:9" s="66" customFormat="1" ht="22.5">
      <c r="A174" s="49">
        <v>167</v>
      </c>
      <c r="B174" s="63">
        <v>42241</v>
      </c>
      <c r="C174" s="51" t="s">
        <v>36</v>
      </c>
      <c r="D174" s="56" t="s">
        <v>176</v>
      </c>
      <c r="E174" s="56" t="s">
        <v>237</v>
      </c>
      <c r="F174" s="55">
        <v>179912</v>
      </c>
      <c r="G174" s="64" t="s">
        <v>351</v>
      </c>
      <c r="H174" s="65">
        <v>23333.33</v>
      </c>
      <c r="I174" s="59">
        <v>592</v>
      </c>
    </row>
    <row r="175" spans="1:9" s="66" customFormat="1" ht="22.5">
      <c r="A175" s="49">
        <v>168</v>
      </c>
      <c r="B175" s="63">
        <v>42241</v>
      </c>
      <c r="C175" s="51" t="s">
        <v>36</v>
      </c>
      <c r="D175" s="56" t="s">
        <v>150</v>
      </c>
      <c r="E175" s="56" t="s">
        <v>238</v>
      </c>
      <c r="F175" s="55">
        <v>172862</v>
      </c>
      <c r="G175" s="64" t="s">
        <v>262</v>
      </c>
      <c r="H175" s="65">
        <v>792.17</v>
      </c>
      <c r="I175" s="59">
        <v>593</v>
      </c>
    </row>
    <row r="176" spans="1:9" s="66" customFormat="1" ht="22.5">
      <c r="A176" s="49">
        <v>169</v>
      </c>
      <c r="B176" s="63">
        <v>42241</v>
      </c>
      <c r="C176" s="51" t="s">
        <v>36</v>
      </c>
      <c r="D176" s="56" t="s">
        <v>150</v>
      </c>
      <c r="E176" s="56" t="s">
        <v>65</v>
      </c>
      <c r="F176" s="55">
        <v>177587</v>
      </c>
      <c r="G176" s="64" t="s">
        <v>352</v>
      </c>
      <c r="H176" s="67">
        <v>13105.28</v>
      </c>
      <c r="I176" s="59">
        <v>594</v>
      </c>
    </row>
    <row r="177" spans="1:9" s="66" customFormat="1" ht="33.75">
      <c r="A177" s="49">
        <v>170</v>
      </c>
      <c r="B177" s="63">
        <v>42241</v>
      </c>
      <c r="C177" s="51" t="s">
        <v>36</v>
      </c>
      <c r="D177" s="56" t="s">
        <v>143</v>
      </c>
      <c r="E177" s="56" t="s">
        <v>83</v>
      </c>
      <c r="F177" s="55">
        <v>177774</v>
      </c>
      <c r="G177" s="64" t="s">
        <v>353</v>
      </c>
      <c r="H177" s="67">
        <v>30813.13</v>
      </c>
      <c r="I177" s="59">
        <v>595</v>
      </c>
    </row>
    <row r="178" spans="1:9" s="66" customFormat="1" ht="22.5">
      <c r="A178" s="49">
        <v>171</v>
      </c>
      <c r="B178" s="63">
        <v>42241</v>
      </c>
      <c r="C178" s="51" t="s">
        <v>36</v>
      </c>
      <c r="D178" s="56" t="s">
        <v>42</v>
      </c>
      <c r="E178" s="56" t="s">
        <v>211</v>
      </c>
      <c r="F178" s="55">
        <v>178885</v>
      </c>
      <c r="G178" s="64" t="s">
        <v>106</v>
      </c>
      <c r="H178" s="67">
        <v>2500</v>
      </c>
      <c r="I178" s="59">
        <v>596</v>
      </c>
    </row>
    <row r="179" spans="1:9" s="66" customFormat="1" ht="22.5">
      <c r="A179" s="49">
        <v>172</v>
      </c>
      <c r="B179" s="63">
        <v>42242</v>
      </c>
      <c r="C179" s="51" t="s">
        <v>36</v>
      </c>
      <c r="D179" s="56" t="s">
        <v>51</v>
      </c>
      <c r="E179" s="56" t="s">
        <v>239</v>
      </c>
      <c r="F179" s="55">
        <v>179407</v>
      </c>
      <c r="G179" s="64" t="s">
        <v>354</v>
      </c>
      <c r="H179" s="67">
        <v>2850</v>
      </c>
      <c r="I179" s="59">
        <v>597</v>
      </c>
    </row>
    <row r="180" spans="1:9" s="66" customFormat="1" ht="45">
      <c r="A180" s="49">
        <v>173</v>
      </c>
      <c r="B180" s="63">
        <v>42243</v>
      </c>
      <c r="C180" s="51" t="s">
        <v>36</v>
      </c>
      <c r="D180" s="56" t="s">
        <v>44</v>
      </c>
      <c r="E180" s="56" t="s">
        <v>191</v>
      </c>
      <c r="F180" s="55">
        <v>177932</v>
      </c>
      <c r="G180" s="64" t="s">
        <v>267</v>
      </c>
      <c r="H180" s="67">
        <v>1500</v>
      </c>
      <c r="I180" s="59">
        <v>598</v>
      </c>
    </row>
    <row r="181" spans="1:9" s="66" customFormat="1" ht="11.25">
      <c r="A181" s="49">
        <v>174</v>
      </c>
      <c r="B181" s="63">
        <v>42244</v>
      </c>
      <c r="C181" s="51" t="s">
        <v>36</v>
      </c>
      <c r="D181" s="56" t="s">
        <v>40</v>
      </c>
      <c r="E181" s="56" t="s">
        <v>65</v>
      </c>
      <c r="F181" s="55">
        <v>180563</v>
      </c>
      <c r="G181" s="64" t="s">
        <v>111</v>
      </c>
      <c r="H181" s="67">
        <v>46.1</v>
      </c>
      <c r="I181" s="59">
        <v>599</v>
      </c>
    </row>
    <row r="182" spans="1:9" s="66" customFormat="1" ht="45">
      <c r="A182" s="49">
        <v>175</v>
      </c>
      <c r="B182" s="63">
        <v>42244</v>
      </c>
      <c r="C182" s="51" t="s">
        <v>36</v>
      </c>
      <c r="D182" s="56" t="s">
        <v>51</v>
      </c>
      <c r="E182" s="56" t="s">
        <v>96</v>
      </c>
      <c r="F182" s="55">
        <v>176827</v>
      </c>
      <c r="G182" s="64" t="s">
        <v>131</v>
      </c>
      <c r="H182" s="67">
        <v>7220.51</v>
      </c>
      <c r="I182" s="59">
        <v>600</v>
      </c>
    </row>
    <row r="183" spans="1:9" s="66" customFormat="1" ht="22.5">
      <c r="A183" s="49">
        <v>176</v>
      </c>
      <c r="B183" s="63">
        <v>42244</v>
      </c>
      <c r="C183" s="51" t="s">
        <v>36</v>
      </c>
      <c r="D183" s="56" t="s">
        <v>53</v>
      </c>
      <c r="E183" s="56" t="s">
        <v>58</v>
      </c>
      <c r="F183" s="55">
        <v>174943</v>
      </c>
      <c r="G183" s="60" t="s">
        <v>119</v>
      </c>
      <c r="H183" s="67">
        <v>12730.91</v>
      </c>
      <c r="I183" s="59">
        <v>601</v>
      </c>
    </row>
    <row r="184" spans="1:9" s="66" customFormat="1" ht="22.5">
      <c r="A184" s="49">
        <v>177</v>
      </c>
      <c r="B184" s="63">
        <v>42244</v>
      </c>
      <c r="C184" s="51" t="s">
        <v>36</v>
      </c>
      <c r="D184" s="56" t="s">
        <v>53</v>
      </c>
      <c r="E184" s="56" t="s">
        <v>58</v>
      </c>
      <c r="F184" s="55">
        <v>174943</v>
      </c>
      <c r="G184" s="60" t="s">
        <v>119</v>
      </c>
      <c r="H184" s="67">
        <v>3750</v>
      </c>
      <c r="I184" s="59">
        <v>602</v>
      </c>
    </row>
    <row r="185" spans="1:9" s="66" customFormat="1" ht="22.5">
      <c r="A185" s="49">
        <v>178</v>
      </c>
      <c r="B185" s="63">
        <v>42244</v>
      </c>
      <c r="C185" s="51" t="s">
        <v>36</v>
      </c>
      <c r="D185" s="56" t="s">
        <v>53</v>
      </c>
      <c r="E185" s="56" t="s">
        <v>240</v>
      </c>
      <c r="F185" s="55">
        <v>176568</v>
      </c>
      <c r="G185" s="64" t="s">
        <v>355</v>
      </c>
      <c r="H185" s="67">
        <v>570</v>
      </c>
      <c r="I185" s="59">
        <v>603</v>
      </c>
    </row>
    <row r="186" spans="1:9" s="66" customFormat="1" ht="33.75">
      <c r="A186" s="49">
        <v>179</v>
      </c>
      <c r="B186" s="63">
        <v>42247</v>
      </c>
      <c r="C186" s="51" t="s">
        <v>36</v>
      </c>
      <c r="D186" s="56" t="s">
        <v>45</v>
      </c>
      <c r="E186" s="56" t="s">
        <v>78</v>
      </c>
      <c r="F186" s="55">
        <v>175407</v>
      </c>
      <c r="G186" s="64" t="s">
        <v>311</v>
      </c>
      <c r="H186" s="67">
        <v>698</v>
      </c>
      <c r="I186" s="59">
        <v>604</v>
      </c>
    </row>
    <row r="187" spans="1:9" s="66" customFormat="1" ht="33.75">
      <c r="A187" s="49">
        <v>180</v>
      </c>
      <c r="B187" s="63">
        <v>42248</v>
      </c>
      <c r="C187" s="51" t="s">
        <v>36</v>
      </c>
      <c r="D187" s="56" t="s">
        <v>47</v>
      </c>
      <c r="E187" s="59" t="s">
        <v>226</v>
      </c>
      <c r="F187" s="55">
        <v>171304</v>
      </c>
      <c r="G187" s="64" t="s">
        <v>356</v>
      </c>
      <c r="H187" s="67">
        <v>10540</v>
      </c>
      <c r="I187" s="59">
        <v>605</v>
      </c>
    </row>
    <row r="188" spans="1:9" s="66" customFormat="1" ht="45">
      <c r="A188" s="49">
        <v>181</v>
      </c>
      <c r="B188" s="63">
        <v>42248</v>
      </c>
      <c r="C188" s="51" t="s">
        <v>36</v>
      </c>
      <c r="D188" s="56" t="s">
        <v>177</v>
      </c>
      <c r="E188" s="56" t="s">
        <v>241</v>
      </c>
      <c r="F188" s="55">
        <v>178253</v>
      </c>
      <c r="G188" s="64" t="s">
        <v>357</v>
      </c>
      <c r="H188" s="67">
        <v>27777</v>
      </c>
      <c r="I188" s="59">
        <v>606</v>
      </c>
    </row>
    <row r="189" spans="1:9" s="66" customFormat="1" ht="33.75">
      <c r="A189" s="49">
        <v>182</v>
      </c>
      <c r="B189" s="63">
        <v>42248</v>
      </c>
      <c r="C189" s="51" t="s">
        <v>36</v>
      </c>
      <c r="D189" s="56" t="s">
        <v>143</v>
      </c>
      <c r="E189" s="56" t="s">
        <v>83</v>
      </c>
      <c r="F189" s="55">
        <v>177778</v>
      </c>
      <c r="G189" s="64" t="s">
        <v>358</v>
      </c>
      <c r="H189" s="67">
        <v>62765.99</v>
      </c>
      <c r="I189" s="59">
        <v>607</v>
      </c>
    </row>
    <row r="190" spans="1:9" s="66" customFormat="1" ht="22.5">
      <c r="A190" s="49">
        <v>183</v>
      </c>
      <c r="B190" s="63">
        <v>42249</v>
      </c>
      <c r="C190" s="51" t="s">
        <v>36</v>
      </c>
      <c r="D190" s="56" t="s">
        <v>38</v>
      </c>
      <c r="E190" s="56" t="s">
        <v>70</v>
      </c>
      <c r="F190" s="55">
        <v>180096</v>
      </c>
      <c r="G190" s="64" t="s">
        <v>359</v>
      </c>
      <c r="H190" s="67">
        <v>11550</v>
      </c>
      <c r="I190" s="59">
        <v>608</v>
      </c>
    </row>
    <row r="191" spans="1:9" s="66" customFormat="1" ht="11.25">
      <c r="A191" s="49">
        <v>184</v>
      </c>
      <c r="B191" s="63">
        <v>42249</v>
      </c>
      <c r="C191" s="51" t="s">
        <v>36</v>
      </c>
      <c r="D191" s="56" t="s">
        <v>178</v>
      </c>
      <c r="E191" s="56" t="s">
        <v>216</v>
      </c>
      <c r="F191" s="55">
        <v>180649</v>
      </c>
      <c r="G191" s="64" t="s">
        <v>122</v>
      </c>
      <c r="H191" s="67">
        <v>434.4</v>
      </c>
      <c r="I191" s="59">
        <v>609</v>
      </c>
    </row>
    <row r="192" spans="1:9" s="66" customFormat="1" ht="11.25">
      <c r="A192" s="49">
        <v>185</v>
      </c>
      <c r="B192" s="63">
        <v>42251</v>
      </c>
      <c r="C192" s="51" t="s">
        <v>36</v>
      </c>
      <c r="D192" s="56" t="s">
        <v>178</v>
      </c>
      <c r="E192" s="56" t="s">
        <v>216</v>
      </c>
      <c r="F192" s="55">
        <v>180652</v>
      </c>
      <c r="G192" s="64" t="s">
        <v>122</v>
      </c>
      <c r="H192" s="67">
        <v>4408.45</v>
      </c>
      <c r="I192" s="59">
        <v>610</v>
      </c>
    </row>
    <row r="193" spans="1:9" s="66" customFormat="1" ht="22.5">
      <c r="A193" s="49">
        <v>186</v>
      </c>
      <c r="B193" s="63">
        <v>42251</v>
      </c>
      <c r="C193" s="51" t="s">
        <v>36</v>
      </c>
      <c r="D193" s="56" t="s">
        <v>150</v>
      </c>
      <c r="E193" s="56" t="s">
        <v>60</v>
      </c>
      <c r="F193" s="55">
        <v>173013</v>
      </c>
      <c r="G193" s="64" t="s">
        <v>99</v>
      </c>
      <c r="H193" s="67">
        <v>15600</v>
      </c>
      <c r="I193" s="59">
        <v>611</v>
      </c>
    </row>
    <row r="194" spans="1:9" s="66" customFormat="1" ht="45">
      <c r="A194" s="49">
        <v>187</v>
      </c>
      <c r="B194" s="63">
        <v>42256</v>
      </c>
      <c r="C194" s="51" t="s">
        <v>36</v>
      </c>
      <c r="D194" s="56" t="s">
        <v>179</v>
      </c>
      <c r="E194" s="56" t="s">
        <v>69</v>
      </c>
      <c r="F194" s="55">
        <v>175439</v>
      </c>
      <c r="G194" s="64" t="s">
        <v>261</v>
      </c>
      <c r="H194" s="67">
        <v>596229.9</v>
      </c>
      <c r="I194" s="59">
        <v>612</v>
      </c>
    </row>
    <row r="195" spans="1:9" s="66" customFormat="1" ht="22.5">
      <c r="A195" s="49">
        <v>188</v>
      </c>
      <c r="B195" s="63">
        <v>42256</v>
      </c>
      <c r="C195" s="51" t="s">
        <v>36</v>
      </c>
      <c r="D195" s="56" t="s">
        <v>180</v>
      </c>
      <c r="E195" s="56" t="s">
        <v>242</v>
      </c>
      <c r="F195" s="55">
        <v>175676</v>
      </c>
      <c r="G195" s="64" t="s">
        <v>360</v>
      </c>
      <c r="H195" s="67">
        <v>42322.953</v>
      </c>
      <c r="I195" s="59">
        <v>613</v>
      </c>
    </row>
    <row r="196" spans="1:9" s="66" customFormat="1" ht="22.5">
      <c r="A196" s="49">
        <v>189</v>
      </c>
      <c r="B196" s="63">
        <v>42256</v>
      </c>
      <c r="C196" s="51" t="s">
        <v>36</v>
      </c>
      <c r="D196" s="56" t="s">
        <v>180</v>
      </c>
      <c r="E196" s="56" t="s">
        <v>242</v>
      </c>
      <c r="F196" s="55">
        <v>175676</v>
      </c>
      <c r="G196" s="64" t="s">
        <v>360</v>
      </c>
      <c r="H196" s="67">
        <v>42322.953</v>
      </c>
      <c r="I196" s="59">
        <v>614</v>
      </c>
    </row>
    <row r="197" spans="1:9" s="66" customFormat="1" ht="22.5">
      <c r="A197" s="49">
        <v>190</v>
      </c>
      <c r="B197" s="63">
        <v>42257</v>
      </c>
      <c r="C197" s="51" t="s">
        <v>36</v>
      </c>
      <c r="D197" s="56" t="s">
        <v>39</v>
      </c>
      <c r="E197" s="56" t="s">
        <v>68</v>
      </c>
      <c r="F197" s="55">
        <v>177840</v>
      </c>
      <c r="G197" s="64" t="s">
        <v>126</v>
      </c>
      <c r="H197" s="67">
        <v>2354.1</v>
      </c>
      <c r="I197" s="59">
        <v>615</v>
      </c>
    </row>
    <row r="198" spans="1:9" s="66" customFormat="1" ht="22.5">
      <c r="A198" s="49">
        <v>191</v>
      </c>
      <c r="B198" s="63">
        <v>42257</v>
      </c>
      <c r="C198" s="51" t="s">
        <v>36</v>
      </c>
      <c r="D198" s="56" t="s">
        <v>181</v>
      </c>
      <c r="E198" s="56" t="s">
        <v>222</v>
      </c>
      <c r="F198" s="55">
        <v>170743</v>
      </c>
      <c r="G198" s="64" t="s">
        <v>361</v>
      </c>
      <c r="H198" s="67">
        <v>2336.4</v>
      </c>
      <c r="I198" s="59">
        <v>616</v>
      </c>
    </row>
    <row r="199" spans="1:9" s="66" customFormat="1" ht="11.25">
      <c r="A199" s="49">
        <v>192</v>
      </c>
      <c r="B199" s="63">
        <v>42257</v>
      </c>
      <c r="C199" s="51" t="s">
        <v>36</v>
      </c>
      <c r="D199" s="56" t="s">
        <v>45</v>
      </c>
      <c r="E199" s="56" t="s">
        <v>243</v>
      </c>
      <c r="F199" s="55">
        <v>178918</v>
      </c>
      <c r="G199" s="64" t="s">
        <v>362</v>
      </c>
      <c r="H199" s="67">
        <v>4800</v>
      </c>
      <c r="I199" s="59">
        <v>617</v>
      </c>
    </row>
    <row r="200" spans="1:9" s="66" customFormat="1" ht="22.5">
      <c r="A200" s="49">
        <v>193</v>
      </c>
      <c r="B200" s="63">
        <v>42257</v>
      </c>
      <c r="C200" s="51" t="s">
        <v>36</v>
      </c>
      <c r="D200" s="56" t="s">
        <v>180</v>
      </c>
      <c r="E200" s="56" t="s">
        <v>242</v>
      </c>
      <c r="F200" s="55">
        <v>175676</v>
      </c>
      <c r="G200" s="64" t="s">
        <v>360</v>
      </c>
      <c r="H200" s="67">
        <v>42257.295</v>
      </c>
      <c r="I200" s="59">
        <v>618</v>
      </c>
    </row>
    <row r="201" spans="1:9" s="66" customFormat="1" ht="22.5">
      <c r="A201" s="49">
        <v>194</v>
      </c>
      <c r="B201" s="63">
        <v>42257</v>
      </c>
      <c r="C201" s="51" t="s">
        <v>36</v>
      </c>
      <c r="D201" s="56" t="s">
        <v>180</v>
      </c>
      <c r="E201" s="56" t="s">
        <v>242</v>
      </c>
      <c r="F201" s="55">
        <v>175676</v>
      </c>
      <c r="G201" s="64" t="s">
        <v>360</v>
      </c>
      <c r="H201" s="67">
        <v>42257.295</v>
      </c>
      <c r="I201" s="59">
        <v>619</v>
      </c>
    </row>
    <row r="202" spans="1:9" s="66" customFormat="1" ht="22.5">
      <c r="A202" s="49">
        <v>195</v>
      </c>
      <c r="B202" s="63">
        <v>42257</v>
      </c>
      <c r="C202" s="51" t="s">
        <v>36</v>
      </c>
      <c r="D202" s="56" t="s">
        <v>49</v>
      </c>
      <c r="E202" s="56" t="s">
        <v>244</v>
      </c>
      <c r="F202" s="55">
        <v>178087</v>
      </c>
      <c r="G202" s="64" t="s">
        <v>363</v>
      </c>
      <c r="H202" s="67">
        <v>210328.76</v>
      </c>
      <c r="I202" s="59">
        <v>620</v>
      </c>
    </row>
    <row r="203" spans="1:9" s="66" customFormat="1" ht="33.75">
      <c r="A203" s="49">
        <v>196</v>
      </c>
      <c r="B203" s="63">
        <v>42257</v>
      </c>
      <c r="C203" s="51" t="s">
        <v>36</v>
      </c>
      <c r="D203" s="56" t="s">
        <v>52</v>
      </c>
      <c r="E203" s="56" t="s">
        <v>91</v>
      </c>
      <c r="F203" s="55">
        <v>177644</v>
      </c>
      <c r="G203" s="64" t="s">
        <v>301</v>
      </c>
      <c r="H203" s="67">
        <v>11100</v>
      </c>
      <c r="I203" s="59">
        <v>621</v>
      </c>
    </row>
    <row r="204" spans="1:9" s="66" customFormat="1" ht="11.25">
      <c r="A204" s="49">
        <v>197</v>
      </c>
      <c r="B204" s="63">
        <v>42257</v>
      </c>
      <c r="C204" s="51" t="s">
        <v>36</v>
      </c>
      <c r="D204" s="56" t="s">
        <v>143</v>
      </c>
      <c r="E204" s="56" t="s">
        <v>87</v>
      </c>
      <c r="F204" s="55">
        <v>175775</v>
      </c>
      <c r="G204" s="64" t="s">
        <v>115</v>
      </c>
      <c r="H204" s="67">
        <v>945.3</v>
      </c>
      <c r="I204" s="59">
        <v>622</v>
      </c>
    </row>
    <row r="205" spans="1:9" s="66" customFormat="1" ht="11.25">
      <c r="A205" s="49">
        <v>198</v>
      </c>
      <c r="B205" s="63">
        <v>42257</v>
      </c>
      <c r="C205" s="51" t="s">
        <v>36</v>
      </c>
      <c r="D205" s="56" t="s">
        <v>143</v>
      </c>
      <c r="E205" s="56" t="s">
        <v>59</v>
      </c>
      <c r="F205" s="55">
        <v>175779</v>
      </c>
      <c r="G205" s="64" t="s">
        <v>115</v>
      </c>
      <c r="H205" s="67">
        <v>4996</v>
      </c>
      <c r="I205" s="59">
        <v>623</v>
      </c>
    </row>
    <row r="206" spans="1:9" s="66" customFormat="1" ht="11.25">
      <c r="A206" s="49">
        <v>199</v>
      </c>
      <c r="B206" s="63">
        <v>42258</v>
      </c>
      <c r="C206" s="51" t="s">
        <v>36</v>
      </c>
      <c r="D206" s="56" t="s">
        <v>56</v>
      </c>
      <c r="E206" s="56" t="s">
        <v>245</v>
      </c>
      <c r="F206" s="55">
        <v>177127</v>
      </c>
      <c r="G206" s="64" t="s">
        <v>364</v>
      </c>
      <c r="H206" s="67">
        <v>47000</v>
      </c>
      <c r="I206" s="59">
        <v>624</v>
      </c>
    </row>
    <row r="207" spans="1:9" s="66" customFormat="1" ht="11.25">
      <c r="A207" s="49">
        <v>200</v>
      </c>
      <c r="B207" s="63">
        <v>42258</v>
      </c>
      <c r="C207" s="51" t="s">
        <v>36</v>
      </c>
      <c r="D207" s="56" t="s">
        <v>159</v>
      </c>
      <c r="E207" s="56" t="s">
        <v>63</v>
      </c>
      <c r="F207" s="55">
        <v>167156</v>
      </c>
      <c r="G207" s="64" t="s">
        <v>116</v>
      </c>
      <c r="H207" s="67">
        <v>21406.35</v>
      </c>
      <c r="I207" s="59">
        <v>625</v>
      </c>
    </row>
    <row r="208" spans="1:9" s="66" customFormat="1" ht="11.25">
      <c r="A208" s="49">
        <v>201</v>
      </c>
      <c r="B208" s="63">
        <v>42258</v>
      </c>
      <c r="C208" s="51" t="s">
        <v>36</v>
      </c>
      <c r="D208" s="56" t="s">
        <v>143</v>
      </c>
      <c r="E208" s="56" t="s">
        <v>59</v>
      </c>
      <c r="F208" s="55">
        <v>175779</v>
      </c>
      <c r="G208" s="64" t="s">
        <v>115</v>
      </c>
      <c r="H208" s="67">
        <v>2324</v>
      </c>
      <c r="I208" s="59">
        <v>626</v>
      </c>
    </row>
    <row r="209" spans="1:9" s="66" customFormat="1" ht="11.25">
      <c r="A209" s="49">
        <v>202</v>
      </c>
      <c r="B209" s="63">
        <v>42258</v>
      </c>
      <c r="C209" s="51" t="s">
        <v>36</v>
      </c>
      <c r="D209" s="56" t="s">
        <v>143</v>
      </c>
      <c r="E209" s="56" t="s">
        <v>59</v>
      </c>
      <c r="F209" s="55">
        <v>175779</v>
      </c>
      <c r="G209" s="64" t="s">
        <v>115</v>
      </c>
      <c r="H209" s="67">
        <v>1380.5</v>
      </c>
      <c r="I209" s="59">
        <v>627</v>
      </c>
    </row>
    <row r="210" spans="1:9" s="66" customFormat="1" ht="22.5">
      <c r="A210" s="49">
        <v>203</v>
      </c>
      <c r="B210" s="63">
        <v>42258</v>
      </c>
      <c r="C210" s="51" t="s">
        <v>36</v>
      </c>
      <c r="D210" s="56" t="s">
        <v>180</v>
      </c>
      <c r="E210" s="56" t="s">
        <v>242</v>
      </c>
      <c r="F210" s="55">
        <v>175676</v>
      </c>
      <c r="G210" s="64" t="s">
        <v>360</v>
      </c>
      <c r="H210" s="67">
        <v>13131.54</v>
      </c>
      <c r="I210" s="59">
        <v>628</v>
      </c>
    </row>
    <row r="211" spans="1:9" s="66" customFormat="1" ht="22.5">
      <c r="A211" s="49">
        <v>204</v>
      </c>
      <c r="B211" s="63">
        <v>42258</v>
      </c>
      <c r="C211" s="51" t="s">
        <v>36</v>
      </c>
      <c r="D211" s="56" t="s">
        <v>180</v>
      </c>
      <c r="E211" s="56" t="s">
        <v>242</v>
      </c>
      <c r="F211" s="55">
        <v>175676</v>
      </c>
      <c r="G211" s="64" t="s">
        <v>360</v>
      </c>
      <c r="H211" s="67">
        <v>13131.54</v>
      </c>
      <c r="I211" s="59">
        <v>629</v>
      </c>
    </row>
    <row r="212" spans="1:9" s="66" customFormat="1" ht="22.5">
      <c r="A212" s="49">
        <v>205</v>
      </c>
      <c r="B212" s="63">
        <v>42258</v>
      </c>
      <c r="C212" s="51" t="s">
        <v>36</v>
      </c>
      <c r="D212" s="56" t="s">
        <v>180</v>
      </c>
      <c r="E212" s="56" t="s">
        <v>242</v>
      </c>
      <c r="F212" s="55">
        <v>175676</v>
      </c>
      <c r="G212" s="64" t="s">
        <v>360</v>
      </c>
      <c r="H212" s="67">
        <v>13131.54</v>
      </c>
      <c r="I212" s="59">
        <v>630</v>
      </c>
    </row>
    <row r="213" spans="1:9" s="66" customFormat="1" ht="33.75">
      <c r="A213" s="49">
        <v>206</v>
      </c>
      <c r="B213" s="63">
        <v>42258</v>
      </c>
      <c r="C213" s="51" t="s">
        <v>36</v>
      </c>
      <c r="D213" s="56" t="s">
        <v>53</v>
      </c>
      <c r="E213" s="56" t="s">
        <v>67</v>
      </c>
      <c r="F213" s="55">
        <v>166602</v>
      </c>
      <c r="G213" s="64" t="s">
        <v>104</v>
      </c>
      <c r="H213" s="67">
        <v>22182.2</v>
      </c>
      <c r="I213" s="59">
        <v>631</v>
      </c>
    </row>
    <row r="214" spans="1:9" s="66" customFormat="1" ht="22.5">
      <c r="A214" s="49">
        <v>207</v>
      </c>
      <c r="B214" s="63">
        <v>42627</v>
      </c>
      <c r="C214" s="51" t="s">
        <v>36</v>
      </c>
      <c r="D214" s="56" t="s">
        <v>178</v>
      </c>
      <c r="E214" s="56" t="s">
        <v>65</v>
      </c>
      <c r="F214" s="55">
        <v>180911</v>
      </c>
      <c r="G214" s="64" t="s">
        <v>105</v>
      </c>
      <c r="H214" s="67">
        <v>172958.04</v>
      </c>
      <c r="I214" s="59">
        <v>632</v>
      </c>
    </row>
    <row r="215" spans="1:9" s="66" customFormat="1" ht="22.5">
      <c r="A215" s="49">
        <v>208</v>
      </c>
      <c r="B215" s="63">
        <v>42261</v>
      </c>
      <c r="C215" s="51" t="s">
        <v>36</v>
      </c>
      <c r="D215" s="56" t="s">
        <v>178</v>
      </c>
      <c r="E215" s="56" t="s">
        <v>233</v>
      </c>
      <c r="F215" s="55">
        <v>180910</v>
      </c>
      <c r="G215" s="64" t="s">
        <v>105</v>
      </c>
      <c r="H215" s="67">
        <v>15719.671</v>
      </c>
      <c r="I215" s="59">
        <v>633</v>
      </c>
    </row>
    <row r="216" spans="1:9" s="66" customFormat="1" ht="11.25">
      <c r="A216" s="49">
        <v>209</v>
      </c>
      <c r="B216" s="63">
        <v>42261</v>
      </c>
      <c r="C216" s="51" t="s">
        <v>36</v>
      </c>
      <c r="D216" s="56" t="s">
        <v>182</v>
      </c>
      <c r="E216" s="56" t="s">
        <v>74</v>
      </c>
      <c r="F216" s="55">
        <v>148139</v>
      </c>
      <c r="G216" s="64" t="s">
        <v>346</v>
      </c>
      <c r="H216" s="67">
        <v>59374.7</v>
      </c>
      <c r="I216" s="59">
        <v>634</v>
      </c>
    </row>
    <row r="217" spans="1:9" s="66" customFormat="1" ht="33.75">
      <c r="A217" s="49">
        <v>210</v>
      </c>
      <c r="B217" s="63">
        <v>42261</v>
      </c>
      <c r="C217" s="51" t="s">
        <v>36</v>
      </c>
      <c r="D217" s="56" t="s">
        <v>143</v>
      </c>
      <c r="E217" s="56" t="s">
        <v>83</v>
      </c>
      <c r="F217" s="55">
        <v>177774</v>
      </c>
      <c r="G217" s="64" t="s">
        <v>353</v>
      </c>
      <c r="H217" s="67">
        <v>5418.95</v>
      </c>
      <c r="I217" s="59">
        <v>635</v>
      </c>
    </row>
    <row r="218" spans="1:9" s="66" customFormat="1" ht="22.5">
      <c r="A218" s="49">
        <v>211</v>
      </c>
      <c r="B218" s="63">
        <v>42261</v>
      </c>
      <c r="C218" s="51" t="s">
        <v>36</v>
      </c>
      <c r="D218" s="56" t="s">
        <v>172</v>
      </c>
      <c r="E218" s="56" t="s">
        <v>246</v>
      </c>
      <c r="F218" s="55">
        <v>175631</v>
      </c>
      <c r="G218" s="64" t="s">
        <v>100</v>
      </c>
      <c r="H218" s="67">
        <v>16566.75</v>
      </c>
      <c r="I218" s="59">
        <v>636</v>
      </c>
    </row>
    <row r="219" spans="1:9" s="66" customFormat="1" ht="33.75">
      <c r="A219" s="49">
        <v>212</v>
      </c>
      <c r="B219" s="63">
        <v>42261</v>
      </c>
      <c r="C219" s="51" t="s">
        <v>36</v>
      </c>
      <c r="D219" s="56" t="s">
        <v>143</v>
      </c>
      <c r="E219" s="56" t="s">
        <v>83</v>
      </c>
      <c r="F219" s="55">
        <v>177778</v>
      </c>
      <c r="G219" s="64" t="s">
        <v>353</v>
      </c>
      <c r="H219" s="67">
        <v>77989.48</v>
      </c>
      <c r="I219" s="59">
        <v>637</v>
      </c>
    </row>
    <row r="220" spans="1:9" s="66" customFormat="1" ht="33.75">
      <c r="A220" s="49">
        <v>213</v>
      </c>
      <c r="B220" s="63">
        <v>42261</v>
      </c>
      <c r="C220" s="51" t="s">
        <v>36</v>
      </c>
      <c r="D220" s="56" t="s">
        <v>183</v>
      </c>
      <c r="E220" s="56" t="s">
        <v>88</v>
      </c>
      <c r="F220" s="55">
        <v>175415</v>
      </c>
      <c r="G220" s="64" t="s">
        <v>365</v>
      </c>
      <c r="H220" s="67">
        <v>6786.82</v>
      </c>
      <c r="I220" s="59">
        <v>638</v>
      </c>
    </row>
    <row r="221" spans="1:9" s="66" customFormat="1" ht="33.75">
      <c r="A221" s="49">
        <v>214</v>
      </c>
      <c r="B221" s="63">
        <v>42261</v>
      </c>
      <c r="C221" s="51" t="s">
        <v>36</v>
      </c>
      <c r="D221" s="56" t="s">
        <v>149</v>
      </c>
      <c r="E221" s="56" t="s">
        <v>204</v>
      </c>
      <c r="F221" s="55">
        <v>178888</v>
      </c>
      <c r="G221" s="64" t="s">
        <v>330</v>
      </c>
      <c r="H221" s="67">
        <v>5914.3</v>
      </c>
      <c r="I221" s="59">
        <v>639</v>
      </c>
    </row>
    <row r="222" spans="1:9" s="66" customFormat="1" ht="22.5">
      <c r="A222" s="49">
        <v>215</v>
      </c>
      <c r="B222" s="63">
        <v>42261</v>
      </c>
      <c r="C222" s="51" t="s">
        <v>36</v>
      </c>
      <c r="D222" s="56" t="s">
        <v>49</v>
      </c>
      <c r="E222" s="56" t="s">
        <v>244</v>
      </c>
      <c r="F222" s="55">
        <v>176617</v>
      </c>
      <c r="G222" s="64" t="s">
        <v>366</v>
      </c>
      <c r="H222" s="67">
        <v>190771.1</v>
      </c>
      <c r="I222" s="59">
        <v>640</v>
      </c>
    </row>
    <row r="223" spans="1:9" s="66" customFormat="1" ht="33.75">
      <c r="A223" s="49">
        <v>216</v>
      </c>
      <c r="B223" s="61">
        <v>42263</v>
      </c>
      <c r="C223" s="51" t="s">
        <v>36</v>
      </c>
      <c r="D223" s="58" t="s">
        <v>184</v>
      </c>
      <c r="E223" s="58" t="s">
        <v>89</v>
      </c>
      <c r="F223" s="55">
        <v>178159</v>
      </c>
      <c r="G223" s="60" t="s">
        <v>253</v>
      </c>
      <c r="H223" s="68">
        <v>9950</v>
      </c>
      <c r="I223" s="59">
        <v>641</v>
      </c>
    </row>
    <row r="224" spans="1:9" s="66" customFormat="1" ht="33.75">
      <c r="A224" s="49">
        <v>217</v>
      </c>
      <c r="B224" s="63">
        <v>42264</v>
      </c>
      <c r="C224" s="51" t="s">
        <v>36</v>
      </c>
      <c r="D224" s="56" t="s">
        <v>184</v>
      </c>
      <c r="E224" s="56" t="s">
        <v>89</v>
      </c>
      <c r="F224" s="55">
        <v>179324</v>
      </c>
      <c r="G224" s="64" t="s">
        <v>367</v>
      </c>
      <c r="H224" s="67">
        <v>35255.45</v>
      </c>
      <c r="I224" s="59">
        <v>642</v>
      </c>
    </row>
    <row r="225" spans="1:9" s="66" customFormat="1" ht="22.5">
      <c r="A225" s="49">
        <v>218</v>
      </c>
      <c r="B225" s="63">
        <v>42265</v>
      </c>
      <c r="C225" s="51" t="s">
        <v>36</v>
      </c>
      <c r="D225" s="56" t="s">
        <v>42</v>
      </c>
      <c r="E225" s="56" t="s">
        <v>71</v>
      </c>
      <c r="F225" s="55">
        <v>177988</v>
      </c>
      <c r="G225" s="64" t="s">
        <v>250</v>
      </c>
      <c r="H225" s="67">
        <v>2300</v>
      </c>
      <c r="I225" s="59">
        <v>643</v>
      </c>
    </row>
    <row r="226" spans="1:9" s="66" customFormat="1" ht="11.25">
      <c r="A226" s="49">
        <v>219</v>
      </c>
      <c r="B226" s="63">
        <v>42265</v>
      </c>
      <c r="C226" s="51" t="s">
        <v>36</v>
      </c>
      <c r="D226" s="56" t="s">
        <v>147</v>
      </c>
      <c r="E226" s="56" t="s">
        <v>62</v>
      </c>
      <c r="F226" s="55">
        <v>178550</v>
      </c>
      <c r="G226" s="64" t="s">
        <v>102</v>
      </c>
      <c r="H226" s="67">
        <v>649</v>
      </c>
      <c r="I226" s="59">
        <v>644</v>
      </c>
    </row>
    <row r="227" spans="1:9" s="66" customFormat="1" ht="22.5">
      <c r="A227" s="49">
        <v>220</v>
      </c>
      <c r="B227" s="63">
        <v>42268</v>
      </c>
      <c r="C227" s="51" t="s">
        <v>36</v>
      </c>
      <c r="D227" s="56" t="s">
        <v>368</v>
      </c>
      <c r="E227" s="56" t="s">
        <v>245</v>
      </c>
      <c r="F227" s="55">
        <v>177127</v>
      </c>
      <c r="G227" s="64" t="s">
        <v>251</v>
      </c>
      <c r="H227" s="67">
        <v>4700</v>
      </c>
      <c r="I227" s="59">
        <v>645</v>
      </c>
    </row>
    <row r="228" spans="1:9" s="66" customFormat="1" ht="22.5">
      <c r="A228" s="49">
        <v>221</v>
      </c>
      <c r="B228" s="63">
        <v>42268</v>
      </c>
      <c r="C228" s="51" t="s">
        <v>36</v>
      </c>
      <c r="D228" s="56" t="s">
        <v>185</v>
      </c>
      <c r="E228" s="56" t="s">
        <v>247</v>
      </c>
      <c r="F228" s="55">
        <v>180842</v>
      </c>
      <c r="G228" s="64" t="s">
        <v>252</v>
      </c>
      <c r="H228" s="67">
        <v>7000</v>
      </c>
      <c r="I228" s="59">
        <v>646</v>
      </c>
    </row>
    <row r="229" spans="1:9" s="66" customFormat="1" ht="33.75">
      <c r="A229" s="49">
        <v>222</v>
      </c>
      <c r="B229" s="63">
        <v>42268</v>
      </c>
      <c r="C229" s="51" t="s">
        <v>36</v>
      </c>
      <c r="D229" s="56" t="s">
        <v>186</v>
      </c>
      <c r="E229" s="56" t="s">
        <v>89</v>
      </c>
      <c r="F229" s="55">
        <v>178159</v>
      </c>
      <c r="G229" s="64" t="s">
        <v>253</v>
      </c>
      <c r="H229" s="67">
        <v>9950</v>
      </c>
      <c r="I229" s="59">
        <v>647</v>
      </c>
    </row>
    <row r="230" spans="1:9" s="66" customFormat="1" ht="22.5">
      <c r="A230" s="49">
        <v>223</v>
      </c>
      <c r="B230" s="63">
        <v>42269</v>
      </c>
      <c r="C230" s="51" t="s">
        <v>36</v>
      </c>
      <c r="D230" s="56" t="s">
        <v>187</v>
      </c>
      <c r="E230" s="56" t="s">
        <v>211</v>
      </c>
      <c r="F230" s="55">
        <v>178885</v>
      </c>
      <c r="G230" s="64" t="s">
        <v>254</v>
      </c>
      <c r="H230" s="67">
        <v>2500</v>
      </c>
      <c r="I230" s="59">
        <v>648</v>
      </c>
    </row>
    <row r="231" spans="1:9" s="66" customFormat="1" ht="22.5">
      <c r="A231" s="49">
        <v>224</v>
      </c>
      <c r="B231" s="63">
        <v>42269</v>
      </c>
      <c r="C231" s="51" t="s">
        <v>36</v>
      </c>
      <c r="D231" s="56" t="s">
        <v>188</v>
      </c>
      <c r="E231" s="56" t="s">
        <v>244</v>
      </c>
      <c r="F231" s="55">
        <v>181091</v>
      </c>
      <c r="G231" s="64" t="s">
        <v>255</v>
      </c>
      <c r="H231" s="67">
        <v>225163.34</v>
      </c>
      <c r="I231" s="59">
        <v>649</v>
      </c>
    </row>
    <row r="232" spans="1:9" s="66" customFormat="1" ht="22.5">
      <c r="A232" s="49">
        <v>225</v>
      </c>
      <c r="B232" s="63">
        <v>42269</v>
      </c>
      <c r="C232" s="51" t="s">
        <v>36</v>
      </c>
      <c r="D232" s="56" t="s">
        <v>188</v>
      </c>
      <c r="E232" s="56" t="s">
        <v>244</v>
      </c>
      <c r="F232" s="55">
        <v>181098</v>
      </c>
      <c r="G232" s="64" t="s">
        <v>256</v>
      </c>
      <c r="H232" s="67">
        <v>104245.21</v>
      </c>
      <c r="I232" s="59">
        <v>650</v>
      </c>
    </row>
    <row r="233" spans="1:9" s="66" customFormat="1" ht="33.75">
      <c r="A233" s="49">
        <v>226</v>
      </c>
      <c r="B233" s="63">
        <v>42269</v>
      </c>
      <c r="C233" s="51" t="s">
        <v>36</v>
      </c>
      <c r="D233" s="56" t="s">
        <v>44</v>
      </c>
      <c r="E233" s="56" t="s">
        <v>234</v>
      </c>
      <c r="F233" s="55">
        <v>167585</v>
      </c>
      <c r="G233" s="64" t="s">
        <v>257</v>
      </c>
      <c r="H233" s="67">
        <v>70250</v>
      </c>
      <c r="I233" s="59">
        <v>651</v>
      </c>
    </row>
    <row r="234" spans="1:9" s="66" customFormat="1" ht="45">
      <c r="A234" s="49">
        <v>227</v>
      </c>
      <c r="B234" s="63">
        <v>42270</v>
      </c>
      <c r="C234" s="51" t="s">
        <v>36</v>
      </c>
      <c r="D234" s="56" t="s">
        <v>52</v>
      </c>
      <c r="E234" s="56" t="s">
        <v>91</v>
      </c>
      <c r="F234" s="55">
        <v>177644</v>
      </c>
      <c r="G234" s="64" t="s">
        <v>123</v>
      </c>
      <c r="H234" s="67">
        <v>11100</v>
      </c>
      <c r="I234" s="59">
        <v>652</v>
      </c>
    </row>
    <row r="235" spans="1:9" s="66" customFormat="1" ht="11.25">
      <c r="A235" s="49">
        <v>228</v>
      </c>
      <c r="B235" s="63">
        <v>42271</v>
      </c>
      <c r="C235" s="51" t="s">
        <v>36</v>
      </c>
      <c r="D235" s="56" t="s">
        <v>37</v>
      </c>
      <c r="E235" s="56" t="s">
        <v>236</v>
      </c>
      <c r="F235" s="55">
        <v>168902</v>
      </c>
      <c r="G235" s="64" t="s">
        <v>107</v>
      </c>
      <c r="H235" s="67">
        <v>291.43</v>
      </c>
      <c r="I235" s="59">
        <v>653</v>
      </c>
    </row>
    <row r="236" spans="1:9" s="66" customFormat="1" ht="22.5">
      <c r="A236" s="49">
        <v>229</v>
      </c>
      <c r="B236" s="63">
        <v>42271</v>
      </c>
      <c r="C236" s="51" t="s">
        <v>36</v>
      </c>
      <c r="D236" s="56" t="s">
        <v>171</v>
      </c>
      <c r="E236" s="56" t="s">
        <v>248</v>
      </c>
      <c r="F236" s="55">
        <v>179774</v>
      </c>
      <c r="G236" s="64" t="s">
        <v>258</v>
      </c>
      <c r="H236" s="67">
        <v>10887.4</v>
      </c>
      <c r="I236" s="59">
        <v>654</v>
      </c>
    </row>
    <row r="237" spans="1:9" s="66" customFormat="1" ht="11.25">
      <c r="A237" s="49">
        <v>230</v>
      </c>
      <c r="B237" s="63">
        <v>42271</v>
      </c>
      <c r="C237" s="51" t="s">
        <v>36</v>
      </c>
      <c r="D237" s="56" t="s">
        <v>53</v>
      </c>
      <c r="E237" s="56" t="s">
        <v>76</v>
      </c>
      <c r="F237" s="55">
        <v>180773</v>
      </c>
      <c r="G237" s="64" t="s">
        <v>259</v>
      </c>
      <c r="H237" s="67">
        <v>10450</v>
      </c>
      <c r="I237" s="59">
        <v>655</v>
      </c>
    </row>
    <row r="238" spans="1:9" s="66" customFormat="1" ht="22.5">
      <c r="A238" s="49">
        <v>231</v>
      </c>
      <c r="B238" s="63">
        <v>42271</v>
      </c>
      <c r="C238" s="51" t="s">
        <v>36</v>
      </c>
      <c r="D238" s="56" t="s">
        <v>160</v>
      </c>
      <c r="E238" s="56" t="s">
        <v>79</v>
      </c>
      <c r="F238" s="55">
        <v>175313</v>
      </c>
      <c r="G238" s="64" t="s">
        <v>110</v>
      </c>
      <c r="H238" s="67">
        <v>7050</v>
      </c>
      <c r="I238" s="59">
        <v>656</v>
      </c>
    </row>
    <row r="239" spans="1:9" s="66" customFormat="1" ht="45">
      <c r="A239" s="49">
        <v>232</v>
      </c>
      <c r="B239" s="63">
        <v>42271</v>
      </c>
      <c r="C239" s="51" t="s">
        <v>36</v>
      </c>
      <c r="D239" s="56" t="s">
        <v>51</v>
      </c>
      <c r="E239" s="56" t="s">
        <v>96</v>
      </c>
      <c r="F239" s="55">
        <v>176827</v>
      </c>
      <c r="G239" s="64" t="s">
        <v>131</v>
      </c>
      <c r="H239" s="67">
        <v>7220.51</v>
      </c>
      <c r="I239" s="59">
        <v>657</v>
      </c>
    </row>
    <row r="240" spans="1:9" s="66" customFormat="1" ht="22.5">
      <c r="A240" s="49">
        <v>233</v>
      </c>
      <c r="B240" s="63">
        <v>42272</v>
      </c>
      <c r="C240" s="51" t="s">
        <v>36</v>
      </c>
      <c r="D240" s="56" t="s">
        <v>171</v>
      </c>
      <c r="E240" s="56" t="s">
        <v>248</v>
      </c>
      <c r="F240" s="55">
        <v>180492</v>
      </c>
      <c r="G240" s="64" t="s">
        <v>260</v>
      </c>
      <c r="H240" s="67">
        <v>25000</v>
      </c>
      <c r="I240" s="59">
        <v>658</v>
      </c>
    </row>
    <row r="241" spans="1:9" s="66" customFormat="1" ht="45">
      <c r="A241" s="49">
        <v>234</v>
      </c>
      <c r="B241" s="63">
        <v>42272</v>
      </c>
      <c r="C241" s="51" t="s">
        <v>36</v>
      </c>
      <c r="D241" s="56" t="s">
        <v>179</v>
      </c>
      <c r="E241" s="56" t="s">
        <v>69</v>
      </c>
      <c r="F241" s="55">
        <v>175439</v>
      </c>
      <c r="G241" s="64" t="s">
        <v>261</v>
      </c>
      <c r="H241" s="67">
        <v>885827.28</v>
      </c>
      <c r="I241" s="59">
        <v>659</v>
      </c>
    </row>
    <row r="242" spans="1:9" s="66" customFormat="1" ht="22.5">
      <c r="A242" s="49">
        <v>235</v>
      </c>
      <c r="B242" s="63">
        <v>42275</v>
      </c>
      <c r="C242" s="51" t="s">
        <v>36</v>
      </c>
      <c r="D242" s="56" t="s">
        <v>150</v>
      </c>
      <c r="E242" s="56" t="s">
        <v>238</v>
      </c>
      <c r="F242" s="55">
        <v>172862</v>
      </c>
      <c r="G242" s="64" t="s">
        <v>262</v>
      </c>
      <c r="H242" s="67">
        <v>792.17</v>
      </c>
      <c r="I242" s="59">
        <v>670</v>
      </c>
    </row>
    <row r="243" spans="1:9" s="66" customFormat="1" ht="11.25">
      <c r="A243" s="49">
        <v>236</v>
      </c>
      <c r="B243" s="63">
        <v>42275</v>
      </c>
      <c r="C243" s="51" t="s">
        <v>36</v>
      </c>
      <c r="D243" s="56" t="s">
        <v>37</v>
      </c>
      <c r="E243" s="56" t="s">
        <v>207</v>
      </c>
      <c r="F243" s="55">
        <v>178108</v>
      </c>
      <c r="G243" s="56" t="s">
        <v>263</v>
      </c>
      <c r="H243" s="67">
        <v>5859.88</v>
      </c>
      <c r="I243" s="59">
        <v>671</v>
      </c>
    </row>
    <row r="244" spans="1:9" s="66" customFormat="1" ht="22.5">
      <c r="A244" s="49">
        <v>237</v>
      </c>
      <c r="B244" s="63">
        <v>42275</v>
      </c>
      <c r="C244" s="51" t="s">
        <v>36</v>
      </c>
      <c r="D244" s="56" t="s">
        <v>37</v>
      </c>
      <c r="E244" s="56" t="s">
        <v>233</v>
      </c>
      <c r="F244" s="55">
        <v>177587</v>
      </c>
      <c r="G244" s="64" t="s">
        <v>125</v>
      </c>
      <c r="H244" s="67">
        <v>13105.28</v>
      </c>
      <c r="I244" s="59">
        <v>672</v>
      </c>
    </row>
    <row r="245" spans="1:9" s="66" customFormat="1" ht="22.5">
      <c r="A245" s="49">
        <v>238</v>
      </c>
      <c r="B245" s="63">
        <v>42277</v>
      </c>
      <c r="C245" s="51" t="s">
        <v>36</v>
      </c>
      <c r="D245" s="56" t="s">
        <v>189</v>
      </c>
      <c r="E245" s="56" t="s">
        <v>249</v>
      </c>
      <c r="F245" s="55">
        <v>180845</v>
      </c>
      <c r="G245" s="64" t="s">
        <v>264</v>
      </c>
      <c r="H245" s="67">
        <v>45</v>
      </c>
      <c r="I245" s="59">
        <v>673</v>
      </c>
    </row>
    <row r="246" spans="1:9" s="66" customFormat="1" ht="22.5">
      <c r="A246" s="49">
        <v>239</v>
      </c>
      <c r="B246" s="63">
        <v>42277</v>
      </c>
      <c r="C246" s="51" t="s">
        <v>36</v>
      </c>
      <c r="D246" s="56" t="s">
        <v>190</v>
      </c>
      <c r="E246" s="56" t="s">
        <v>232</v>
      </c>
      <c r="F246" s="55">
        <v>168238</v>
      </c>
      <c r="G246" s="64" t="s">
        <v>265</v>
      </c>
      <c r="H246" s="67">
        <v>25000</v>
      </c>
      <c r="I246" s="59">
        <v>674</v>
      </c>
    </row>
    <row r="247" spans="1:9" s="66" customFormat="1" ht="22.5">
      <c r="A247" s="49">
        <v>240</v>
      </c>
      <c r="B247" s="63">
        <v>42277</v>
      </c>
      <c r="C247" s="51" t="s">
        <v>36</v>
      </c>
      <c r="D247" s="56" t="s">
        <v>142</v>
      </c>
      <c r="E247" s="58" t="s">
        <v>95</v>
      </c>
      <c r="F247" s="55">
        <v>168238</v>
      </c>
      <c r="G247" s="60" t="s">
        <v>266</v>
      </c>
      <c r="H247" s="67">
        <v>25000</v>
      </c>
      <c r="I247" s="59">
        <v>675</v>
      </c>
    </row>
  </sheetData>
  <sheetProtection/>
  <mergeCells count="12">
    <mergeCell ref="F6:F7"/>
    <mergeCell ref="C6:C7"/>
    <mergeCell ref="D6:D7"/>
    <mergeCell ref="B6:B7"/>
    <mergeCell ref="A2:I2"/>
    <mergeCell ref="A6:A7"/>
    <mergeCell ref="E6:E7"/>
    <mergeCell ref="G6:G7"/>
    <mergeCell ref="H6:H7"/>
    <mergeCell ref="I6:I7"/>
    <mergeCell ref="C4:G4"/>
    <mergeCell ref="A4:B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A1">
      <selection activeCell="J3" sqref="J3"/>
    </sheetView>
  </sheetViews>
  <sheetFormatPr defaultColWidth="11.421875" defaultRowHeight="12.75"/>
  <cols>
    <col min="1" max="1" width="5.421875" style="1" customWidth="1"/>
    <col min="2" max="2" width="9.28125" style="1" customWidth="1"/>
    <col min="3" max="3" width="23.00390625" style="1" customWidth="1"/>
    <col min="4" max="4" width="22.8515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9" customWidth="1"/>
    <col min="10" max="10" width="23.140625" style="1" customWidth="1"/>
    <col min="11" max="11" width="0.13671875" style="1" customWidth="1"/>
    <col min="12" max="16384" width="11.421875" style="1" customWidth="1"/>
  </cols>
  <sheetData>
    <row r="1" spans="9:13" ht="18">
      <c r="I1" s="45" t="s">
        <v>35</v>
      </c>
      <c r="J1" s="35"/>
      <c r="K1" s="35"/>
      <c r="L1" s="35"/>
      <c r="M1" s="35"/>
    </row>
    <row r="2" spans="2:13" ht="15.75">
      <c r="B2" s="89" t="s">
        <v>22</v>
      </c>
      <c r="C2" s="89"/>
      <c r="D2" s="89"/>
      <c r="E2" s="89"/>
      <c r="F2" s="89"/>
      <c r="G2" s="89"/>
      <c r="H2" s="89"/>
      <c r="I2" s="89"/>
      <c r="J2" s="36"/>
      <c r="K2" s="36"/>
      <c r="L2" s="36"/>
      <c r="M2" s="36"/>
    </row>
    <row r="3" spans="2:13" ht="15.75">
      <c r="B3" s="9"/>
      <c r="C3" s="9"/>
      <c r="J3" s="37"/>
      <c r="K3" s="37"/>
      <c r="L3" s="37"/>
      <c r="M3" s="37"/>
    </row>
    <row r="4" spans="2:9" ht="24.75" customHeight="1">
      <c r="B4" s="7" t="s">
        <v>2</v>
      </c>
      <c r="C4" s="11" t="s">
        <v>395</v>
      </c>
      <c r="D4" s="12"/>
      <c r="E4" s="12"/>
      <c r="F4" s="13"/>
      <c r="G4" s="15" t="s">
        <v>3</v>
      </c>
      <c r="H4" s="15"/>
      <c r="I4" s="5" t="s">
        <v>394</v>
      </c>
    </row>
    <row r="5" spans="2:9" ht="12" customHeight="1">
      <c r="B5" s="2"/>
      <c r="C5" s="2"/>
      <c r="D5" s="38"/>
      <c r="E5" s="38"/>
      <c r="I5" s="1"/>
    </row>
    <row r="6" spans="2:11" ht="52.5" customHeight="1">
      <c r="B6" s="42" t="s">
        <v>0</v>
      </c>
      <c r="C6" s="42" t="s">
        <v>19</v>
      </c>
      <c r="D6" s="27" t="s">
        <v>23</v>
      </c>
      <c r="E6" s="27" t="s">
        <v>20</v>
      </c>
      <c r="F6" s="27" t="s">
        <v>24</v>
      </c>
      <c r="G6" s="27" t="s">
        <v>31</v>
      </c>
      <c r="H6" s="27" t="s">
        <v>30</v>
      </c>
      <c r="I6" s="27" t="s">
        <v>21</v>
      </c>
      <c r="J6" s="85" t="s">
        <v>406</v>
      </c>
      <c r="K6" s="84"/>
    </row>
    <row r="7" spans="2:10" ht="63" customHeight="1">
      <c r="B7" s="22">
        <v>1</v>
      </c>
      <c r="C7" s="77" t="s">
        <v>403</v>
      </c>
      <c r="D7" s="77" t="s">
        <v>397</v>
      </c>
      <c r="E7" s="78">
        <v>39</v>
      </c>
      <c r="F7" s="3"/>
      <c r="G7" s="79">
        <v>83306.78</v>
      </c>
      <c r="H7" s="80"/>
      <c r="I7" s="79">
        <f>+G7*24</f>
        <v>1999362.72</v>
      </c>
      <c r="J7" s="83" t="s">
        <v>398</v>
      </c>
    </row>
    <row r="8" spans="2:10" ht="33.75" customHeight="1">
      <c r="B8" s="22">
        <v>2</v>
      </c>
      <c r="C8" s="77" t="s">
        <v>404</v>
      </c>
      <c r="D8" s="77" t="s">
        <v>399</v>
      </c>
      <c r="E8" s="78">
        <v>8</v>
      </c>
      <c r="F8" s="3"/>
      <c r="G8" s="79">
        <v>16566.75</v>
      </c>
      <c r="H8" s="80"/>
      <c r="I8" s="79">
        <v>397602</v>
      </c>
      <c r="J8" s="76" t="s">
        <v>400</v>
      </c>
    </row>
    <row r="9" spans="2:10" ht="32.25" customHeight="1" thickBot="1">
      <c r="B9" s="22">
        <v>3</v>
      </c>
      <c r="C9" s="77" t="s">
        <v>405</v>
      </c>
      <c r="D9" s="77" t="s">
        <v>401</v>
      </c>
      <c r="E9" s="78">
        <v>4</v>
      </c>
      <c r="F9" s="3"/>
      <c r="G9" s="79">
        <v>7050</v>
      </c>
      <c r="H9" s="80"/>
      <c r="I9" s="79">
        <v>169200</v>
      </c>
      <c r="J9" s="81" t="s">
        <v>402</v>
      </c>
    </row>
    <row r="10" spans="2:11" ht="32.25" customHeight="1">
      <c r="B10" s="22">
        <v>4</v>
      </c>
      <c r="C10" s="86"/>
      <c r="D10" s="3"/>
      <c r="E10" s="87">
        <f>SUM(E7:E9)</f>
        <v>51</v>
      </c>
      <c r="F10" s="3"/>
      <c r="G10" s="86"/>
      <c r="H10" s="86"/>
      <c r="I10" s="86"/>
      <c r="K10" s="82"/>
    </row>
    <row r="11" spans="2:9" ht="20.25" customHeight="1">
      <c r="B11" s="22">
        <v>5</v>
      </c>
      <c r="C11" s="34"/>
      <c r="D11" s="28"/>
      <c r="E11" s="29"/>
      <c r="F11" s="30"/>
      <c r="G11" s="30"/>
      <c r="H11" s="30"/>
      <c r="I11" s="30"/>
    </row>
    <row r="12" spans="2:9" ht="20.25" customHeight="1">
      <c r="B12" s="22"/>
      <c r="C12" s="34"/>
      <c r="D12" s="28"/>
      <c r="E12" s="29"/>
      <c r="F12" s="30"/>
      <c r="G12" s="30"/>
      <c r="H12" s="30"/>
      <c r="I12" s="30"/>
    </row>
    <row r="13" spans="2:9" ht="20.25" customHeight="1">
      <c r="B13" s="22"/>
      <c r="C13" s="41"/>
      <c r="D13" s="31"/>
      <c r="E13" s="32"/>
      <c r="F13" s="33"/>
      <c r="G13" s="33"/>
      <c r="H13" s="33"/>
      <c r="I13" s="33"/>
    </row>
    <row r="14" spans="2:9" ht="20.25" customHeight="1">
      <c r="B14" s="22"/>
      <c r="C14" s="41"/>
      <c r="D14" s="31"/>
      <c r="E14" s="32"/>
      <c r="F14" s="33"/>
      <c r="G14" s="33"/>
      <c r="H14" s="33"/>
      <c r="I14" s="33"/>
    </row>
    <row r="15" spans="2:9" ht="20.25" customHeight="1">
      <c r="B15" s="22"/>
      <c r="C15" s="41"/>
      <c r="D15" s="31"/>
      <c r="E15" s="32"/>
      <c r="F15" s="33"/>
      <c r="G15" s="33"/>
      <c r="H15" s="33"/>
      <c r="I15" s="33"/>
    </row>
    <row r="16" spans="2:9" ht="20.25" customHeight="1">
      <c r="B16" s="22"/>
      <c r="C16" s="41"/>
      <c r="D16" s="31"/>
      <c r="E16" s="32"/>
      <c r="F16" s="33"/>
      <c r="G16" s="33"/>
      <c r="H16" s="33"/>
      <c r="I16" s="33"/>
    </row>
    <row r="17" spans="2:9" ht="19.5" customHeight="1">
      <c r="B17" s="43"/>
      <c r="C17" s="3"/>
      <c r="D17" s="3"/>
      <c r="E17" s="3"/>
      <c r="F17" s="3"/>
      <c r="G17" s="3"/>
      <c r="H17" s="3"/>
      <c r="I17" s="4"/>
    </row>
    <row r="18" spans="2:3" ht="12.75">
      <c r="B18" s="39"/>
      <c r="C18" s="39"/>
    </row>
    <row r="19" spans="2:3" ht="12.75">
      <c r="B19" s="40"/>
      <c r="C19" s="40"/>
    </row>
    <row r="20" spans="2:3" ht="12.75">
      <c r="B20" s="40"/>
      <c r="C20" s="40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2015-10-19T20:43:15Z</cp:lastPrinted>
  <dcterms:created xsi:type="dcterms:W3CDTF">2013-03-02T00:49:18Z</dcterms:created>
  <dcterms:modified xsi:type="dcterms:W3CDTF">2015-10-20T20:23:43Z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