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50" windowHeight="7965" tabRatio="759" activeTab="0"/>
  </bookViews>
  <sheets>
    <sheet name="RPCLC IItrim2015" sheetId="1" r:id="rId1"/>
    <sheet name="EESC IItrim2015" sheetId="2" state="hidden" r:id="rId2"/>
  </sheets>
  <definedNames/>
  <calcPr fullCalcOnLoad="1"/>
</workbook>
</file>

<file path=xl/sharedStrings.xml><?xml version="1.0" encoding="utf-8"?>
<sst xmlns="http://schemas.openxmlformats.org/spreadsheetml/2006/main" count="96" uniqueCount="70">
  <si>
    <t>N°</t>
  </si>
  <si>
    <t>…</t>
  </si>
  <si>
    <t>Empresa</t>
  </si>
  <si>
    <t>Periodo</t>
  </si>
  <si>
    <t>Nombre Completo</t>
  </si>
  <si>
    <t>Nº</t>
  </si>
  <si>
    <t>Periodo de Vigencia por contrato</t>
  </si>
  <si>
    <t xml:space="preserve">Desde </t>
  </si>
  <si>
    <t>Hasta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</si>
  <si>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</si>
  <si>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</si>
  <si>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</si>
  <si>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</si>
  <si>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</si>
  <si>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</si>
  <si>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r>
      <t>Nota</t>
    </r>
    <r>
      <rPr>
        <b/>
        <sz val="8"/>
        <rFont val="Arial"/>
        <family val="2"/>
      </rPr>
      <t>:</t>
    </r>
  </si>
  <si>
    <t>Monto Mensual S/.</t>
  </si>
  <si>
    <t>Monto Total del Contrato S/.</t>
  </si>
  <si>
    <t>Período</t>
  </si>
  <si>
    <t>RELACION DE PERSONAS CONTRATADAS POR LOCACION DE SERVICIOS (1)</t>
  </si>
  <si>
    <t>(1) Considerar también las personas contratadas por servicios no personales</t>
  </si>
  <si>
    <t>Monto mensual promedio de los últimos 6 meses S/.</t>
  </si>
  <si>
    <t>FORMATO 4</t>
  </si>
  <si>
    <t>FORMATO 18</t>
  </si>
  <si>
    <t>Flavio Aroña Cabrera</t>
  </si>
  <si>
    <t>Walter Miranda Palomino</t>
  </si>
  <si>
    <t xml:space="preserve">Warthon Layme Suyo </t>
  </si>
  <si>
    <t>Helsby Hinojosa Cruz</t>
  </si>
  <si>
    <t>Reibel Bill Zevallos Serrano</t>
  </si>
  <si>
    <t>Bombero de Aeródromo</t>
  </si>
  <si>
    <t xml:space="preserve">Avalos Palomino Manuel Angel </t>
  </si>
  <si>
    <t xml:space="preserve">Oficial de Seguridad </t>
  </si>
  <si>
    <t>Alanya Florez Juan Carlos</t>
  </si>
  <si>
    <t xml:space="preserve">Anguiosa Huaman German </t>
  </si>
  <si>
    <t xml:space="preserve">Cruz Cruz Christian </t>
  </si>
  <si>
    <t xml:space="preserve">Hanco Carazas Luis Giancarlo </t>
  </si>
  <si>
    <t>Saravia Aranibar Arturo</t>
  </si>
  <si>
    <t xml:space="preserve">Chuctaya Alvarado Yeshica </t>
  </si>
  <si>
    <t xml:space="preserve">Robles Huaman Veronica </t>
  </si>
  <si>
    <t xml:space="preserve">Servicio de seguridad </t>
  </si>
  <si>
    <t>SEGESTONGER SAC</t>
  </si>
  <si>
    <t xml:space="preserve">Sercicio de limpieza del arepuerto </t>
  </si>
  <si>
    <t xml:space="preserve">BIZONTE BLACK SRL </t>
  </si>
  <si>
    <t>CORP PRIV DE SEG LOS HALCONES SAC</t>
  </si>
  <si>
    <t xml:space="preserve">Sercvicio de vigilancia aeropuertaria </t>
  </si>
  <si>
    <t>ELITE CORPORATION SRL</t>
  </si>
  <si>
    <t>Personal para el area de informes y perifoneo</t>
  </si>
  <si>
    <t>WORLD SECURITY AND SERVICES SAC</t>
  </si>
  <si>
    <t xml:space="preserve">TRANS FELIPE J HUANCA ALVITEZ </t>
  </si>
  <si>
    <t>Transporte de personal de CORPAC</t>
  </si>
  <si>
    <t>CONTROL RAPAZ SAC</t>
  </si>
  <si>
    <t xml:space="preserve">Servicio de hostigamiento de aves </t>
  </si>
  <si>
    <t>ODERLY SAC</t>
  </si>
  <si>
    <t xml:space="preserve">Mantenimiento de fajas transportadoras de equipaje </t>
  </si>
  <si>
    <t>WORD SECURITY AND SERVICE SAC</t>
  </si>
  <si>
    <t>Servicio de TUUA</t>
  </si>
  <si>
    <t>Playa de Estacionamiento</t>
  </si>
  <si>
    <t>2</t>
  </si>
  <si>
    <t>33</t>
  </si>
  <si>
    <t>48</t>
  </si>
  <si>
    <t>3</t>
  </si>
  <si>
    <t>5</t>
  </si>
  <si>
    <t>4</t>
  </si>
  <si>
    <t>3 años</t>
  </si>
  <si>
    <t>2 años</t>
  </si>
  <si>
    <t>1´318,713.56</t>
  </si>
  <si>
    <t>4´085,452.00</t>
  </si>
  <si>
    <t>Costo promedio por puesto contratado S/. Mensual</t>
  </si>
  <si>
    <t>II Trimestre 2015</t>
  </si>
  <si>
    <t>CORPAC S.A. - CUSCO</t>
  </si>
</sst>
</file>

<file path=xl/styles.xml><?xml version="1.0" encoding="utf-8"?>
<styleSheet xmlns="http://schemas.openxmlformats.org/spreadsheetml/2006/main">
  <numFmts count="1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0" fontId="0" fillId="0" borderId="10" xfId="63" applyFont="1" applyBorder="1">
      <alignment/>
      <protection/>
    </xf>
    <xf numFmtId="0" fontId="7" fillId="0" borderId="0" xfId="63" applyFont="1">
      <alignment/>
      <protection/>
    </xf>
    <xf numFmtId="0" fontId="0" fillId="33" borderId="0" xfId="63" applyFill="1">
      <alignment/>
      <protection/>
    </xf>
    <xf numFmtId="0" fontId="5" fillId="33" borderId="0" xfId="63" applyFont="1" applyFill="1" applyBorder="1" applyAlignment="1">
      <alignment vertical="center"/>
      <protection/>
    </xf>
    <xf numFmtId="0" fontId="5" fillId="33" borderId="0" xfId="63" applyFont="1" applyFill="1" applyBorder="1" applyAlignment="1">
      <alignment horizontal="center" vertical="center"/>
      <protection/>
    </xf>
    <xf numFmtId="0" fontId="8" fillId="0" borderId="0" xfId="63" applyFont="1" applyAlignment="1">
      <alignment/>
      <protection/>
    </xf>
    <xf numFmtId="0" fontId="0" fillId="0" borderId="0" xfId="63" applyFont="1">
      <alignment/>
      <protection/>
    </xf>
    <xf numFmtId="0" fontId="5" fillId="33" borderId="0" xfId="63" applyFont="1" applyFill="1" applyAlignment="1">
      <alignment horizontal="center" vertical="center"/>
      <protection/>
    </xf>
    <xf numFmtId="0" fontId="3" fillId="0" borderId="10" xfId="69" applyFont="1" applyFill="1" applyBorder="1">
      <alignment/>
      <protection/>
    </xf>
    <xf numFmtId="165" fontId="9" fillId="0" borderId="10" xfId="58" applyFont="1" applyFill="1" applyBorder="1" applyAlignment="1">
      <alignment horizontal="center"/>
    </xf>
    <xf numFmtId="14" fontId="3" fillId="0" borderId="10" xfId="63" applyNumberFormat="1" applyFont="1" applyFill="1" applyBorder="1" applyAlignment="1" quotePrefix="1">
      <alignment horizontal="center"/>
      <protection/>
    </xf>
    <xf numFmtId="0" fontId="9" fillId="0" borderId="10" xfId="69" applyFont="1" applyFill="1" applyBorder="1">
      <alignment/>
      <protection/>
    </xf>
    <xf numFmtId="14" fontId="2" fillId="34" borderId="10" xfId="63" applyNumberFormat="1" applyFont="1" applyFill="1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5" fillId="34" borderId="11" xfId="63" applyFont="1" applyFill="1" applyBorder="1" applyAlignment="1">
      <alignment horizontal="center" vertical="center" wrapText="1"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4" fontId="0" fillId="0" borderId="10" xfId="63" applyNumberFormat="1" applyFont="1" applyFill="1" applyBorder="1" applyAlignment="1">
      <alignment horizontal="right" vertical="center" wrapText="1"/>
      <protection/>
    </xf>
    <xf numFmtId="49" fontId="0" fillId="0" borderId="12" xfId="63" applyNumberFormat="1" applyFont="1" applyFill="1" applyBorder="1" applyAlignment="1">
      <alignment horizontal="center" vertical="center" wrapText="1"/>
      <protection/>
    </xf>
    <xf numFmtId="49" fontId="0" fillId="0" borderId="12" xfId="63" applyNumberFormat="1" applyFont="1" applyFill="1" applyBorder="1" applyAlignment="1">
      <alignment horizontal="left" vertical="center" wrapText="1"/>
      <protection/>
    </xf>
    <xf numFmtId="4" fontId="0" fillId="0" borderId="12" xfId="63" applyNumberFormat="1" applyFont="1" applyFill="1" applyBorder="1" applyAlignment="1">
      <alignment horizontal="right" vertical="center" wrapText="1"/>
      <protection/>
    </xf>
    <xf numFmtId="0" fontId="4" fillId="0" borderId="0" xfId="63" applyFont="1" applyAlignment="1">
      <alignment/>
      <protection/>
    </xf>
    <xf numFmtId="0" fontId="10" fillId="0" borderId="0" xfId="63" applyFont="1" applyAlignment="1">
      <alignment/>
      <protection/>
    </xf>
    <xf numFmtId="0" fontId="11" fillId="0" borderId="0" xfId="63" applyFont="1" applyAlignment="1">
      <alignment horizontal="center" vertical="center"/>
      <protection/>
    </xf>
    <xf numFmtId="0" fontId="5" fillId="33" borderId="0" xfId="63" applyFont="1" applyFill="1" applyBorder="1" applyAlignment="1">
      <alignment/>
      <protection/>
    </xf>
    <xf numFmtId="0" fontId="12" fillId="0" borderId="0" xfId="63" applyFont="1">
      <alignment/>
      <protection/>
    </xf>
    <xf numFmtId="0" fontId="3" fillId="0" borderId="0" xfId="63" applyFont="1">
      <alignment/>
      <protection/>
    </xf>
    <xf numFmtId="49" fontId="5" fillId="0" borderId="13" xfId="63" applyNumberFormat="1" applyFont="1" applyFill="1" applyBorder="1" applyAlignment="1">
      <alignment horizontal="center" vertical="center" wrapText="1"/>
      <protection/>
    </xf>
    <xf numFmtId="0" fontId="5" fillId="34" borderId="14" xfId="63" applyFont="1" applyFill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/>
      <protection/>
    </xf>
    <xf numFmtId="0" fontId="13" fillId="0" borderId="0" xfId="63" applyFont="1">
      <alignment/>
      <protection/>
    </xf>
    <xf numFmtId="0" fontId="5" fillId="33" borderId="0" xfId="0" applyFont="1" applyFill="1" applyAlignment="1">
      <alignment horizontal="right"/>
    </xf>
    <xf numFmtId="49" fontId="5" fillId="0" borderId="10" xfId="63" applyNumberFormat="1" applyFont="1" applyFill="1" applyBorder="1" applyAlignment="1">
      <alignment horizontal="center" vertical="center"/>
      <protection/>
    </xf>
    <xf numFmtId="0" fontId="5" fillId="33" borderId="10" xfId="63" applyFont="1" applyFill="1" applyBorder="1" applyAlignment="1">
      <alignment horizontal="center" vertical="center"/>
      <protection/>
    </xf>
    <xf numFmtId="4" fontId="0" fillId="0" borderId="10" xfId="63" applyNumberFormat="1" applyFont="1" applyFill="1" applyBorder="1" applyAlignment="1">
      <alignment horizontal="center" vertical="center" wrapText="1"/>
      <protection/>
    </xf>
    <xf numFmtId="4" fontId="0" fillId="0" borderId="12" xfId="63" applyNumberFormat="1" applyFont="1" applyFill="1" applyBorder="1" applyAlignment="1">
      <alignment horizontal="center" vertical="center" wrapText="1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3" fillId="33" borderId="10" xfId="63" applyFont="1" applyFill="1" applyBorder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2" fontId="6" fillId="34" borderId="14" xfId="63" applyNumberFormat="1" applyFont="1" applyFill="1" applyBorder="1" applyAlignment="1">
      <alignment horizontal="center" vertical="center" wrapText="1"/>
      <protection/>
    </xf>
    <xf numFmtId="2" fontId="6" fillId="34" borderId="15" xfId="63" applyNumberFormat="1" applyFont="1" applyFill="1" applyBorder="1" applyAlignment="1">
      <alignment horizontal="center" vertical="center" wrapText="1"/>
      <protection/>
    </xf>
    <xf numFmtId="2" fontId="6" fillId="34" borderId="13" xfId="63" applyNumberFormat="1" applyFont="1" applyFill="1" applyBorder="1" applyAlignment="1">
      <alignment horizontal="center" vertical="center" wrapText="1"/>
      <protection/>
    </xf>
    <xf numFmtId="2" fontId="6" fillId="34" borderId="16" xfId="63" applyNumberFormat="1" applyFont="1" applyFill="1" applyBorder="1" applyAlignment="1">
      <alignment horizontal="center" vertical="center" wrapText="1"/>
      <protection/>
    </xf>
    <xf numFmtId="2" fontId="6" fillId="34" borderId="11" xfId="63" applyNumberFormat="1" applyFont="1" applyFill="1" applyBorder="1" applyAlignment="1">
      <alignment horizontal="center" vertical="center" wrapText="1"/>
      <protection/>
    </xf>
    <xf numFmtId="2" fontId="6" fillId="34" borderId="12" xfId="63" applyNumberFormat="1" applyFont="1" applyFill="1" applyBorder="1" applyAlignment="1">
      <alignment horizontal="center" vertical="center" wrapText="1"/>
      <protection/>
    </xf>
    <xf numFmtId="165" fontId="6" fillId="34" borderId="11" xfId="58" applyFont="1" applyFill="1" applyBorder="1" applyAlignment="1">
      <alignment horizontal="center" vertical="center" wrapText="1"/>
    </xf>
    <xf numFmtId="165" fontId="6" fillId="34" borderId="12" xfId="58" applyFont="1" applyFill="1" applyBorder="1" applyAlignment="1">
      <alignment horizontal="center" vertical="center" wrapText="1"/>
    </xf>
    <xf numFmtId="2" fontId="6" fillId="34" borderId="17" xfId="63" applyNumberFormat="1" applyFont="1" applyFill="1" applyBorder="1" applyAlignment="1">
      <alignment horizontal="center" vertical="center" wrapText="1"/>
      <protection/>
    </xf>
    <xf numFmtId="2" fontId="6" fillId="34" borderId="18" xfId="63" applyNumberFormat="1" applyFont="1" applyFill="1" applyBorder="1" applyAlignment="1">
      <alignment horizontal="center" vertical="center" wrapText="1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5" fillId="33" borderId="17" xfId="63" applyFont="1" applyFill="1" applyBorder="1" applyAlignment="1">
      <alignment horizontal="center" vertical="center"/>
      <protection/>
    </xf>
    <xf numFmtId="0" fontId="5" fillId="33" borderId="19" xfId="63" applyFont="1" applyFill="1" applyBorder="1" applyAlignment="1">
      <alignment horizontal="center" vertical="center"/>
      <protection/>
    </xf>
    <xf numFmtId="0" fontId="5" fillId="33" borderId="18" xfId="63" applyFont="1" applyFill="1" applyBorder="1" applyAlignment="1">
      <alignment horizontal="center" vertic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248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248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571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571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248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248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248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476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733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733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733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733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733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733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733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733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733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733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733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733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733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733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733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733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733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733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733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733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733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248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248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571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571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248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248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248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476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476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25"/>
  <sheetViews>
    <sheetView showGridLines="0" tabSelected="1" zoomScalePageLayoutView="0" workbookViewId="0" topLeftCell="A1">
      <selection activeCell="K6" sqref="K6"/>
    </sheetView>
  </sheetViews>
  <sheetFormatPr defaultColWidth="11.421875" defaultRowHeight="12.75"/>
  <cols>
    <col min="1" max="1" width="4.00390625" style="1" customWidth="1"/>
    <col min="2" max="2" width="7.7109375" style="1" customWidth="1"/>
    <col min="3" max="3" width="2.00390625" style="1" customWidth="1"/>
    <col min="4" max="4" width="25.8515625" style="1" bestFit="1" customWidth="1"/>
    <col min="5" max="5" width="22.00390625" style="1" customWidth="1"/>
    <col min="6" max="6" width="14.8515625" style="1" customWidth="1"/>
    <col min="7" max="7" width="12.421875" style="1" customWidth="1"/>
    <col min="8" max="8" width="14.7109375" style="1" customWidth="1"/>
    <col min="9" max="9" width="17.28125" style="1" customWidth="1"/>
    <col min="10" max="16384" width="11.421875" style="1" customWidth="1"/>
  </cols>
  <sheetData>
    <row r="1" ht="12.75">
      <c r="I1" s="34" t="s">
        <v>22</v>
      </c>
    </row>
    <row r="2" ht="12.75">
      <c r="I2" s="34"/>
    </row>
    <row r="3" spans="2:10" ht="15.75">
      <c r="B3" s="41" t="s">
        <v>19</v>
      </c>
      <c r="C3" s="41"/>
      <c r="D3" s="41"/>
      <c r="E3" s="41"/>
      <c r="F3" s="41"/>
      <c r="G3" s="41"/>
      <c r="H3" s="41"/>
      <c r="I3" s="41"/>
      <c r="J3" s="9"/>
    </row>
    <row r="5" spans="2:9" ht="22.5" customHeight="1">
      <c r="B5" s="7" t="s">
        <v>2</v>
      </c>
      <c r="C5" s="6"/>
      <c r="D5" s="52" t="s">
        <v>69</v>
      </c>
      <c r="E5" s="52"/>
      <c r="F5" s="52"/>
      <c r="H5" s="8" t="s">
        <v>18</v>
      </c>
      <c r="I5" s="39" t="s">
        <v>68</v>
      </c>
    </row>
    <row r="7" spans="2:9" ht="33.75" customHeight="1">
      <c r="B7" s="42" t="s">
        <v>5</v>
      </c>
      <c r="C7" s="43"/>
      <c r="D7" s="46" t="s">
        <v>4</v>
      </c>
      <c r="E7" s="46" t="s">
        <v>13</v>
      </c>
      <c r="F7" s="48" t="s">
        <v>16</v>
      </c>
      <c r="G7" s="48" t="s">
        <v>17</v>
      </c>
      <c r="H7" s="50" t="s">
        <v>6</v>
      </c>
      <c r="I7" s="51"/>
    </row>
    <row r="8" spans="2:9" ht="15.75" customHeight="1">
      <c r="B8" s="44"/>
      <c r="C8" s="45"/>
      <c r="D8" s="47"/>
      <c r="E8" s="47"/>
      <c r="F8" s="49"/>
      <c r="G8" s="49"/>
      <c r="H8" s="16" t="s">
        <v>7</v>
      </c>
      <c r="I8" s="16" t="s">
        <v>8</v>
      </c>
    </row>
    <row r="9" spans="2:9" ht="19.5" customHeight="1">
      <c r="B9" s="40">
        <v>1</v>
      </c>
      <c r="C9" s="40"/>
      <c r="D9" s="12" t="s">
        <v>24</v>
      </c>
      <c r="E9" s="12" t="s">
        <v>29</v>
      </c>
      <c r="F9" s="13">
        <v>2500</v>
      </c>
      <c r="G9" s="13">
        <v>7500</v>
      </c>
      <c r="H9" s="14">
        <v>42180</v>
      </c>
      <c r="I9" s="14">
        <v>42271</v>
      </c>
    </row>
    <row r="10" spans="2:9" ht="19.5" customHeight="1">
      <c r="B10" s="40">
        <v>2</v>
      </c>
      <c r="C10" s="40"/>
      <c r="D10" s="15" t="s">
        <v>25</v>
      </c>
      <c r="E10" s="12" t="s">
        <v>29</v>
      </c>
      <c r="F10" s="13">
        <v>1850</v>
      </c>
      <c r="G10" s="13">
        <v>5550</v>
      </c>
      <c r="H10" s="14">
        <v>42180</v>
      </c>
      <c r="I10" s="14">
        <v>42271</v>
      </c>
    </row>
    <row r="11" spans="2:9" ht="19.5" customHeight="1">
      <c r="B11" s="40">
        <v>3</v>
      </c>
      <c r="C11" s="40"/>
      <c r="D11" s="15" t="s">
        <v>26</v>
      </c>
      <c r="E11" s="12" t="s">
        <v>29</v>
      </c>
      <c r="F11" s="13">
        <v>1850</v>
      </c>
      <c r="G11" s="13">
        <v>5550</v>
      </c>
      <c r="H11" s="14">
        <v>42180</v>
      </c>
      <c r="I11" s="14">
        <v>42271</v>
      </c>
    </row>
    <row r="12" spans="2:9" ht="19.5" customHeight="1">
      <c r="B12" s="40">
        <v>4</v>
      </c>
      <c r="C12" s="40"/>
      <c r="D12" s="15" t="s">
        <v>27</v>
      </c>
      <c r="E12" s="12" t="s">
        <v>29</v>
      </c>
      <c r="F12" s="13">
        <v>1850</v>
      </c>
      <c r="G12" s="13">
        <v>5550</v>
      </c>
      <c r="H12" s="14">
        <v>42180</v>
      </c>
      <c r="I12" s="14">
        <v>42271</v>
      </c>
    </row>
    <row r="13" spans="2:9" ht="19.5" customHeight="1">
      <c r="B13" s="40">
        <v>5</v>
      </c>
      <c r="C13" s="40"/>
      <c r="D13" s="15" t="s">
        <v>28</v>
      </c>
      <c r="E13" s="12" t="s">
        <v>29</v>
      </c>
      <c r="F13" s="13">
        <v>1850</v>
      </c>
      <c r="G13" s="13">
        <v>5550</v>
      </c>
      <c r="H13" s="14">
        <v>42180</v>
      </c>
      <c r="I13" s="14">
        <v>42271</v>
      </c>
    </row>
    <row r="14" spans="2:9" ht="19.5" customHeight="1">
      <c r="B14" s="40">
        <v>6</v>
      </c>
      <c r="C14" s="40"/>
      <c r="D14" s="15" t="s">
        <v>30</v>
      </c>
      <c r="E14" s="15" t="s">
        <v>31</v>
      </c>
      <c r="F14" s="13">
        <v>2000</v>
      </c>
      <c r="G14" s="13">
        <v>6000</v>
      </c>
      <c r="H14" s="14">
        <v>42193</v>
      </c>
      <c r="I14" s="14">
        <v>42284</v>
      </c>
    </row>
    <row r="15" spans="2:9" ht="19.5" customHeight="1">
      <c r="B15" s="40">
        <v>7</v>
      </c>
      <c r="C15" s="40"/>
      <c r="D15" s="15" t="s">
        <v>32</v>
      </c>
      <c r="E15" s="15" t="s">
        <v>31</v>
      </c>
      <c r="F15" s="13">
        <v>2000</v>
      </c>
      <c r="G15" s="13">
        <v>6000</v>
      </c>
      <c r="H15" s="14">
        <v>42193</v>
      </c>
      <c r="I15" s="14">
        <v>42284</v>
      </c>
    </row>
    <row r="16" spans="2:9" ht="19.5" customHeight="1">
      <c r="B16" s="40">
        <v>8</v>
      </c>
      <c r="C16" s="40"/>
      <c r="D16" s="15" t="s">
        <v>33</v>
      </c>
      <c r="E16" s="15" t="s">
        <v>31</v>
      </c>
      <c r="F16" s="13">
        <v>2000</v>
      </c>
      <c r="G16" s="13">
        <v>6000</v>
      </c>
      <c r="H16" s="14">
        <v>42193</v>
      </c>
      <c r="I16" s="14">
        <v>42284</v>
      </c>
    </row>
    <row r="17" spans="2:9" ht="19.5" customHeight="1">
      <c r="B17" s="40">
        <v>9</v>
      </c>
      <c r="C17" s="40"/>
      <c r="D17" s="15" t="s">
        <v>34</v>
      </c>
      <c r="E17" s="15" t="s">
        <v>31</v>
      </c>
      <c r="F17" s="13">
        <v>2000</v>
      </c>
      <c r="G17" s="13">
        <v>6000</v>
      </c>
      <c r="H17" s="14">
        <v>42193</v>
      </c>
      <c r="I17" s="14">
        <v>42284</v>
      </c>
    </row>
    <row r="18" spans="2:9" ht="19.5" customHeight="1">
      <c r="B18" s="40">
        <v>10</v>
      </c>
      <c r="C18" s="40"/>
      <c r="D18" s="15" t="s">
        <v>35</v>
      </c>
      <c r="E18" s="15" t="s">
        <v>31</v>
      </c>
      <c r="F18" s="13">
        <v>2000</v>
      </c>
      <c r="G18" s="13">
        <v>6000</v>
      </c>
      <c r="H18" s="14">
        <v>42193</v>
      </c>
      <c r="I18" s="14">
        <v>42284</v>
      </c>
    </row>
    <row r="19" spans="2:9" ht="19.5" customHeight="1">
      <c r="B19" s="40">
        <v>11</v>
      </c>
      <c r="C19" s="40"/>
      <c r="D19" s="15" t="s">
        <v>36</v>
      </c>
      <c r="E19" s="15" t="s">
        <v>31</v>
      </c>
      <c r="F19" s="13">
        <v>2000</v>
      </c>
      <c r="G19" s="13">
        <v>6000</v>
      </c>
      <c r="H19" s="14">
        <v>42193</v>
      </c>
      <c r="I19" s="14">
        <v>42284</v>
      </c>
    </row>
    <row r="20" spans="2:9" ht="19.5" customHeight="1">
      <c r="B20" s="40">
        <v>12</v>
      </c>
      <c r="C20" s="40"/>
      <c r="D20" s="15" t="s">
        <v>37</v>
      </c>
      <c r="E20" s="15" t="s">
        <v>31</v>
      </c>
      <c r="F20" s="13">
        <v>2000</v>
      </c>
      <c r="G20" s="13">
        <v>6000</v>
      </c>
      <c r="H20" s="14">
        <v>42193</v>
      </c>
      <c r="I20" s="14">
        <v>42284</v>
      </c>
    </row>
    <row r="21" spans="2:9" ht="19.5" customHeight="1">
      <c r="B21" s="40">
        <v>13</v>
      </c>
      <c r="C21" s="40"/>
      <c r="D21" s="15" t="s">
        <v>38</v>
      </c>
      <c r="E21" s="15" t="s">
        <v>31</v>
      </c>
      <c r="F21" s="13">
        <v>2000</v>
      </c>
      <c r="G21" s="13">
        <v>6000</v>
      </c>
      <c r="H21" s="14">
        <v>42193</v>
      </c>
      <c r="I21" s="14">
        <v>42284</v>
      </c>
    </row>
    <row r="22" spans="2:9" ht="19.5" customHeight="1">
      <c r="B22" s="40" t="s">
        <v>1</v>
      </c>
      <c r="C22" s="40"/>
      <c r="D22" s="15"/>
      <c r="E22" s="15"/>
      <c r="F22" s="13"/>
      <c r="G22" s="13"/>
      <c r="H22" s="14"/>
      <c r="I22" s="14"/>
    </row>
    <row r="23" ht="7.5" customHeight="1"/>
    <row r="24" ht="12.75">
      <c r="B24" s="33" t="s">
        <v>15</v>
      </c>
    </row>
    <row r="25" ht="12.75">
      <c r="B25" s="5" t="s">
        <v>20</v>
      </c>
    </row>
  </sheetData>
  <sheetProtection/>
  <mergeCells count="22">
    <mergeCell ref="H7:I7"/>
    <mergeCell ref="D5:F5"/>
    <mergeCell ref="B19:C19"/>
    <mergeCell ref="B20:C20"/>
    <mergeCell ref="B21:C21"/>
    <mergeCell ref="B9:C9"/>
    <mergeCell ref="B3:I3"/>
    <mergeCell ref="B7:C8"/>
    <mergeCell ref="D7:D8"/>
    <mergeCell ref="E7:E8"/>
    <mergeCell ref="F7:F8"/>
    <mergeCell ref="G7:G8"/>
    <mergeCell ref="B17:C17"/>
    <mergeCell ref="B18:C18"/>
    <mergeCell ref="B22:C22"/>
    <mergeCell ref="B10:C10"/>
    <mergeCell ref="B11:C11"/>
    <mergeCell ref="B12:C12"/>
    <mergeCell ref="B13:C13"/>
    <mergeCell ref="B15:C15"/>
    <mergeCell ref="B16:C16"/>
    <mergeCell ref="B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20"/>
  <sheetViews>
    <sheetView showGridLines="0" zoomScalePageLayoutView="0" workbookViewId="0" topLeftCell="A1">
      <selection activeCell="C27" sqref="C27"/>
    </sheetView>
  </sheetViews>
  <sheetFormatPr defaultColWidth="11.421875" defaultRowHeight="12.75"/>
  <cols>
    <col min="1" max="1" width="5.421875" style="1" customWidth="1"/>
    <col min="2" max="2" width="9.28125" style="1" customWidth="1"/>
    <col min="3" max="3" width="39.00390625" style="1" bestFit="1" customWidth="1"/>
    <col min="4" max="4" width="25.140625" style="1" customWidth="1"/>
    <col min="5" max="5" width="16.00390625" style="1" customWidth="1"/>
    <col min="6" max="6" width="18.28125" style="1" customWidth="1"/>
    <col min="7" max="8" width="16.421875" style="1" customWidth="1"/>
    <col min="9" max="9" width="21.00390625" style="10" customWidth="1"/>
    <col min="10" max="16384" width="11.421875" style="1" customWidth="1"/>
  </cols>
  <sheetData>
    <row r="1" spans="9:13" ht="18">
      <c r="I1" s="34" t="s">
        <v>23</v>
      </c>
      <c r="J1" s="24"/>
      <c r="K1" s="24"/>
      <c r="L1" s="24"/>
      <c r="M1" s="24"/>
    </row>
    <row r="2" spans="2:13" ht="15.75">
      <c r="B2" s="41" t="s">
        <v>12</v>
      </c>
      <c r="C2" s="41"/>
      <c r="D2" s="41"/>
      <c r="E2" s="41"/>
      <c r="F2" s="41"/>
      <c r="G2" s="41"/>
      <c r="H2" s="41"/>
      <c r="I2" s="41"/>
      <c r="J2" s="25"/>
      <c r="K2" s="25"/>
      <c r="L2" s="25"/>
      <c r="M2" s="25"/>
    </row>
    <row r="3" spans="2:13" ht="15.75">
      <c r="B3" s="10"/>
      <c r="C3" s="10"/>
      <c r="J3" s="26"/>
      <c r="K3" s="26"/>
      <c r="L3" s="26"/>
      <c r="M3" s="26"/>
    </row>
    <row r="4" spans="2:9" ht="24.75" customHeight="1">
      <c r="B4" s="8" t="s">
        <v>2</v>
      </c>
      <c r="C4" s="53" t="s">
        <v>69</v>
      </c>
      <c r="D4" s="54"/>
      <c r="E4" s="54"/>
      <c r="F4" s="55"/>
      <c r="G4" s="11"/>
      <c r="H4" s="11" t="s">
        <v>3</v>
      </c>
      <c r="I4" s="36" t="s">
        <v>68</v>
      </c>
    </row>
    <row r="5" spans="2:9" ht="12" customHeight="1">
      <c r="B5" s="2"/>
      <c r="C5" s="2"/>
      <c r="D5" s="27"/>
      <c r="E5" s="27"/>
      <c r="I5" s="1"/>
    </row>
    <row r="6" spans="2:9" ht="52.5" customHeight="1">
      <c r="B6" s="31" t="s">
        <v>0</v>
      </c>
      <c r="C6" s="31" t="s">
        <v>9</v>
      </c>
      <c r="D6" s="18" t="s">
        <v>13</v>
      </c>
      <c r="E6" s="18" t="s">
        <v>10</v>
      </c>
      <c r="F6" s="18" t="s">
        <v>14</v>
      </c>
      <c r="G6" s="18" t="s">
        <v>21</v>
      </c>
      <c r="H6" s="18" t="s">
        <v>67</v>
      </c>
      <c r="I6" s="18" t="s">
        <v>11</v>
      </c>
    </row>
    <row r="7" spans="2:9" ht="20.25" customHeight="1">
      <c r="B7" s="17">
        <v>1</v>
      </c>
      <c r="C7" s="35" t="s">
        <v>43</v>
      </c>
      <c r="D7" s="19" t="s">
        <v>39</v>
      </c>
      <c r="E7" s="19" t="s">
        <v>57</v>
      </c>
      <c r="F7" s="37" t="s">
        <v>63</v>
      </c>
      <c r="G7" s="20">
        <v>7810.96</v>
      </c>
      <c r="H7" s="20">
        <f>+G7/E7</f>
        <v>3905.48</v>
      </c>
      <c r="I7" s="20">
        <v>281194.52</v>
      </c>
    </row>
    <row r="8" spans="2:9" ht="25.5">
      <c r="B8" s="17">
        <v>2</v>
      </c>
      <c r="C8" s="30" t="s">
        <v>40</v>
      </c>
      <c r="D8" s="21" t="s">
        <v>41</v>
      </c>
      <c r="E8" s="21" t="s">
        <v>58</v>
      </c>
      <c r="F8" s="38" t="s">
        <v>64</v>
      </c>
      <c r="G8" s="23">
        <v>54946.4</v>
      </c>
      <c r="H8" s="20">
        <f aca="true" t="shared" si="0" ref="H8:H15">+G8/E8</f>
        <v>1665.0424242424242</v>
      </c>
      <c r="I8" s="23" t="s">
        <v>65</v>
      </c>
    </row>
    <row r="9" spans="2:9" ht="25.5">
      <c r="B9" s="17">
        <v>3</v>
      </c>
      <c r="C9" s="30" t="s">
        <v>42</v>
      </c>
      <c r="D9" s="21" t="s">
        <v>44</v>
      </c>
      <c r="E9" s="21" t="s">
        <v>59</v>
      </c>
      <c r="F9" s="38" t="s">
        <v>64</v>
      </c>
      <c r="G9" s="23">
        <v>170227.17</v>
      </c>
      <c r="H9" s="20">
        <f t="shared" si="0"/>
        <v>3546.3993750000004</v>
      </c>
      <c r="I9" s="23" t="s">
        <v>66</v>
      </c>
    </row>
    <row r="10" spans="2:9" ht="25.5">
      <c r="B10" s="17">
        <v>4</v>
      </c>
      <c r="C10" s="30" t="s">
        <v>45</v>
      </c>
      <c r="D10" s="21" t="s">
        <v>46</v>
      </c>
      <c r="E10" s="21" t="s">
        <v>57</v>
      </c>
      <c r="F10" s="38" t="s">
        <v>64</v>
      </c>
      <c r="G10" s="23">
        <v>4696.03</v>
      </c>
      <c r="H10" s="20">
        <f t="shared" si="0"/>
        <v>2348.015</v>
      </c>
      <c r="I10" s="23">
        <v>112705</v>
      </c>
    </row>
    <row r="11" spans="2:9" ht="20.25" customHeight="1">
      <c r="B11" s="17">
        <v>5</v>
      </c>
      <c r="C11" s="30" t="s">
        <v>47</v>
      </c>
      <c r="D11" s="21" t="s">
        <v>55</v>
      </c>
      <c r="E11" s="21" t="s">
        <v>60</v>
      </c>
      <c r="F11" s="38" t="s">
        <v>64</v>
      </c>
      <c r="G11" s="23">
        <v>12388.99</v>
      </c>
      <c r="H11" s="20">
        <f t="shared" si="0"/>
        <v>4129.663333333333</v>
      </c>
      <c r="I11" s="23">
        <v>106832.2</v>
      </c>
    </row>
    <row r="12" spans="2:9" ht="25.5">
      <c r="B12" s="17">
        <v>6</v>
      </c>
      <c r="C12" s="30" t="s">
        <v>48</v>
      </c>
      <c r="D12" s="21" t="s">
        <v>49</v>
      </c>
      <c r="E12" s="21" t="s">
        <v>57</v>
      </c>
      <c r="F12" s="38" t="s">
        <v>64</v>
      </c>
      <c r="G12" s="23">
        <v>9999.35</v>
      </c>
      <c r="H12" s="20">
        <f t="shared" si="0"/>
        <v>4999.675</v>
      </c>
      <c r="I12" s="23">
        <v>239984.42</v>
      </c>
    </row>
    <row r="13" spans="2:9" ht="25.5">
      <c r="B13" s="17">
        <v>7</v>
      </c>
      <c r="C13" s="30" t="s">
        <v>50</v>
      </c>
      <c r="D13" s="21" t="s">
        <v>51</v>
      </c>
      <c r="E13" s="21" t="s">
        <v>61</v>
      </c>
      <c r="F13" s="38" t="s">
        <v>64</v>
      </c>
      <c r="G13" s="23">
        <v>23680</v>
      </c>
      <c r="H13" s="20">
        <f t="shared" si="0"/>
        <v>4736</v>
      </c>
      <c r="I13" s="23">
        <v>568320</v>
      </c>
    </row>
    <row r="14" spans="2:9" ht="25.5">
      <c r="B14" s="17">
        <v>8</v>
      </c>
      <c r="C14" s="30" t="s">
        <v>52</v>
      </c>
      <c r="D14" s="21" t="s">
        <v>53</v>
      </c>
      <c r="E14" s="21" t="s">
        <v>57</v>
      </c>
      <c r="F14" s="38" t="s">
        <v>64</v>
      </c>
      <c r="G14" s="23">
        <v>10833.33</v>
      </c>
      <c r="H14" s="20">
        <f t="shared" si="0"/>
        <v>5416.665</v>
      </c>
      <c r="I14" s="23">
        <v>260000</v>
      </c>
    </row>
    <row r="15" spans="2:9" ht="20.25" customHeight="1">
      <c r="B15" s="17">
        <v>9</v>
      </c>
      <c r="C15" s="30" t="s">
        <v>54</v>
      </c>
      <c r="D15" s="21" t="s">
        <v>56</v>
      </c>
      <c r="E15" s="21" t="s">
        <v>62</v>
      </c>
      <c r="F15" s="38" t="s">
        <v>64</v>
      </c>
      <c r="G15" s="23">
        <v>7937.65</v>
      </c>
      <c r="H15" s="20">
        <f t="shared" si="0"/>
        <v>1984.4125</v>
      </c>
      <c r="I15" s="23">
        <v>190503.6</v>
      </c>
    </row>
    <row r="16" spans="2:9" ht="20.25" customHeight="1">
      <c r="B16" s="17">
        <v>10</v>
      </c>
      <c r="C16" s="30"/>
      <c r="D16" s="21"/>
      <c r="E16" s="22"/>
      <c r="F16" s="23"/>
      <c r="G16" s="23"/>
      <c r="H16" s="23"/>
      <c r="I16" s="23"/>
    </row>
    <row r="17" spans="2:9" ht="19.5" customHeight="1">
      <c r="B17" s="32" t="s">
        <v>1</v>
      </c>
      <c r="C17" s="3"/>
      <c r="D17" s="3"/>
      <c r="E17" s="3"/>
      <c r="F17" s="3"/>
      <c r="G17" s="3"/>
      <c r="H17" s="3"/>
      <c r="I17" s="4"/>
    </row>
    <row r="18" spans="2:3" ht="12.75">
      <c r="B18" s="28"/>
      <c r="C18" s="28"/>
    </row>
    <row r="19" spans="2:3" ht="12.75">
      <c r="B19" s="29"/>
      <c r="C19" s="29"/>
    </row>
    <row r="20" spans="2:3" ht="12.75">
      <c r="B20" s="29"/>
      <c r="C20" s="29"/>
    </row>
  </sheetData>
  <sheetProtection/>
  <mergeCells count="2">
    <mergeCell ref="B2:I2"/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cgamarra</cp:lastModifiedBy>
  <cp:lastPrinted>2015-07-17T16:22:18Z</cp:lastPrinted>
  <dcterms:created xsi:type="dcterms:W3CDTF">2013-03-02T00:49:18Z</dcterms:created>
  <dcterms:modified xsi:type="dcterms:W3CDTF">2015-07-20T18:17:56Z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