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59" firstSheet="8" activeTab="8"/>
  </bookViews>
  <sheets>
    <sheet name="Anexo 1" sheetId="1" r:id="rId1"/>
    <sheet name="Anexo 2" sheetId="2" r:id="rId2"/>
    <sheet name="F1" sheetId="3" r:id="rId3"/>
    <sheet name="F2" sheetId="4" r:id="rId4"/>
    <sheet name="F3" sheetId="5" r:id="rId5"/>
    <sheet name="F4" sheetId="6" r:id="rId6"/>
    <sheet name="F5" sheetId="7" r:id="rId7"/>
    <sheet name="F6" sheetId="8" r:id="rId8"/>
    <sheet name="F7" sheetId="9" r:id="rId9"/>
    <sheet name="F8" sheetId="10" r:id="rId10"/>
    <sheet name="F9" sheetId="11" r:id="rId11"/>
    <sheet name="F10" sheetId="12" r:id="rId12"/>
    <sheet name="F11" sheetId="13" r:id="rId13"/>
    <sheet name="F12" sheetId="14" r:id="rId14"/>
    <sheet name="F13" sheetId="15" r:id="rId15"/>
    <sheet name="F14" sheetId="16" r:id="rId16"/>
    <sheet name="F15" sheetId="17" r:id="rId17"/>
    <sheet name="F16" sheetId="18" r:id="rId18"/>
    <sheet name="F17" sheetId="19" r:id="rId19"/>
    <sheet name="F18" sheetId="20" r:id="rId20"/>
    <sheet name="F19" sheetId="21" r:id="rId21"/>
  </sheets>
  <definedNames>
    <definedName name="_xlnm._FilterDatabase" localSheetId="18" hidden="1">'F17'!$A$7:$J$353</definedName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<sst xmlns="http://schemas.openxmlformats.org/spreadsheetml/2006/main" count="2585" uniqueCount="1011">
  <si>
    <t>Anexo 1 - Información del Portal de Transparencia Estándar</t>
  </si>
  <si>
    <t>Rubros</t>
  </si>
  <si>
    <t>Detalle</t>
  </si>
  <si>
    <t>Base Legal</t>
  </si>
  <si>
    <t>Período de Actualización</t>
  </si>
  <si>
    <t>Período de revisión</t>
  </si>
  <si>
    <t>Formatos</t>
  </si>
  <si>
    <t>I. Datos Generales.</t>
  </si>
  <si>
    <t>Directorio</t>
  </si>
  <si>
    <t xml:space="preserve">Nombre de los Directores y principales ejecutivos, cargos, teléfono  y correo eléctronico. </t>
  </si>
  <si>
    <t>D.S. N° 043-2003-PCM  Art. 5° inc. 1</t>
  </si>
  <si>
    <t>Permanente</t>
  </si>
  <si>
    <t>Trimestral</t>
  </si>
  <si>
    <t>Marco Legal</t>
  </si>
  <si>
    <t xml:space="preserve">Norma de Creación de la Entidad, Ley de Transparencia y Acceso a la Información Pùblica y Otros que crea conveniente la entidad </t>
  </si>
  <si>
    <t>Anual</t>
  </si>
  <si>
    <t xml:space="preserve">Normas emitidas por la entidad </t>
  </si>
  <si>
    <t>Resoluciones, Directivas, procedimientos, lineamientos y políticas internas emitidas por la entidad.</t>
  </si>
  <si>
    <t>II Planeamiento y Organizaciòn</t>
  </si>
  <si>
    <t xml:space="preserve">2.1 Instrumentos de Gestiòn </t>
  </si>
  <si>
    <t>a) Reglamento de Organización y Funciones - ROF</t>
  </si>
  <si>
    <t>Texto completo del ROF, indicando el N° del Acuerdo de Directorio de la empresa y fecha de aprobación</t>
  </si>
  <si>
    <t>b) Organigrama de la Entidad y sus dependencias si fuere el caso</t>
  </si>
  <si>
    <t>Publicar el diagrama con el N° de Acuerdo de Directorio de la empresa y fecha con el que fue aprobado.</t>
  </si>
  <si>
    <t>Semestral</t>
  </si>
  <si>
    <t>c) Manual de Organización y Funciones - MOF</t>
  </si>
  <si>
    <t>Texto completo del MOF, indicando el N° del Acuerdo de Directorio de la empresa y fecha de aprobación</t>
  </si>
  <si>
    <t xml:space="preserve">d) Manual de Clasificador de Cargos </t>
  </si>
  <si>
    <t>Texto completo del clasificador de cargos, indicando N° del Acuerdo de Directorio de la empresa y fecha de aprobación.</t>
  </si>
  <si>
    <t>e) Cuadro de Asignación de Personal - CAP</t>
  </si>
  <si>
    <t>Texto completo del CAP, indicando N° del Acuerdo de Directorio de la empresa y fecha de aprobación.</t>
  </si>
  <si>
    <t>f) Manual de Procedimientos (MAPRO)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</si>
  <si>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</si>
  <si>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</si>
  <si>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</si>
  <si>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h) Indicadores de Desempeño</t>
  </si>
  <si>
    <t xml:space="preserve">a) Reporte de cumplimiento de los indicadores del Plan Operativo Institucional. </t>
  </si>
  <si>
    <t>D.S. N° 043-2003-PCM Art. 25° inc. 5</t>
  </si>
  <si>
    <t>b) Reporte de cumplimiento de los indicadores establecidos en el Plan Estratégico Institucional.</t>
  </si>
  <si>
    <t>i) Reporte de cumplimiento de indicadores de Convenio de Gestión.(de corresponder)</t>
  </si>
  <si>
    <t>2.2 Planes y Políticas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</si>
  <si>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</si>
  <si>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</si>
  <si>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b) Plan Estratégico del Sector al que pertenece la Empresa</t>
  </si>
  <si>
    <t>Texto en pdf del Plan Estrategico del Sector o link al portal del Sector</t>
  </si>
  <si>
    <t>c) Plan Estratégico de FONAFE.</t>
  </si>
  <si>
    <t>Texto en pdf  del Plan Estrategico de FONAFE o link al portal de FONAFE</t>
  </si>
  <si>
    <t>d) Plan Estratégico de la Empresa.</t>
  </si>
  <si>
    <t>Texto en pdf  del Plan Estrategico Institucional</t>
  </si>
  <si>
    <t>e) Plan Operativo Anual de la Empresa</t>
  </si>
  <si>
    <t>Publicar el Plan Operativo en pdf. Formato remitido a FONAFE</t>
  </si>
  <si>
    <t xml:space="preserve">III Informaciòn Presupuestal </t>
  </si>
  <si>
    <t>Información de Presupuesto</t>
  </si>
  <si>
    <t xml:space="preserve">a) Marco presupuestal Inicial del Presupuesto de Ingresos y Gastos. </t>
  </si>
  <si>
    <t>Presupuesto de apertura en documento en PDF o Excel o Formato 4P (en cualquier caso deberá presentarse mensualizado).</t>
  </si>
  <si>
    <t>D.S. N° 043-2003-PCM Art. 25° inc. 1</t>
  </si>
  <si>
    <t>Mensual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</si>
  <si>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</si>
  <si>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</si>
  <si>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</si>
  <si>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</si>
  <si>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Información financiera</t>
  </si>
  <si>
    <t>d) Información de los saldos del Balance</t>
  </si>
  <si>
    <t>Balance General en el formato del sistema web de FONAFE en pdf o excel.</t>
  </si>
  <si>
    <t xml:space="preserve">D.S. N° 070-2013-PCM Art. °8  inc. k. </t>
  </si>
  <si>
    <t>IV) Proyectos de Inversiòn Pùblica</t>
  </si>
  <si>
    <t>a) Listado de proyectos de inversión.</t>
  </si>
  <si>
    <t>Formato en excel o PDF del Formato de Gastos de Capital del sistema web de FONAFE.</t>
  </si>
  <si>
    <t>D.S. N° 043-2003-PCM  Art. 25° inc. 2</t>
  </si>
  <si>
    <t xml:space="preserve">V) Participaciòn Ciudadana 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</si>
  <si>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</si>
  <si>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</si>
  <si>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D.S. N° 043-2003-PCM  Art. 5° inc. 4</t>
  </si>
  <si>
    <t xml:space="preserve">VI) Informaciòn de personal  </t>
  </si>
  <si>
    <t>a) Presupuesto Analítico de Personal (PAP).</t>
  </si>
  <si>
    <t>Publicará el formato aprobado por FONAFE en pdf o excel</t>
  </si>
  <si>
    <t>D.S. N° 043-2003-PCM  Art. 5° inc. 2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</si>
  <si>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</si>
  <si>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</si>
  <si>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</si>
  <si>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>Deben publicar la siguiente información:
Nombre completo
Régimen laboral.
Cargo.
Monto percibido mensual detallado (remuneración básica, asignaciones, otros ingresos)</t>
  </si>
  <si>
    <t xml:space="preserve">D.S. N° 043-2003-PCM  Art. 25° inc. 3 y D.S. N° 070-2013-PCM Art. °8  inc. m. </t>
  </si>
  <si>
    <t>Formato 1</t>
  </si>
  <si>
    <t xml:space="preserve">d) Gasto total por categoría remunerativa. 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</si>
  <si>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</si>
  <si>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D.S. N° 043-2003-PCM  Art. 25° inc. 3</t>
  </si>
  <si>
    <t>Formato 2</t>
  </si>
  <si>
    <t>e) Información de los Miembros del Directorio.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</si>
  <si>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</si>
  <si>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Formato 3</t>
  </si>
  <si>
    <t>f) Relación de personas contratadas bajo locación de servicios.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</si>
  <si>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</si>
  <si>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Formato 4</t>
  </si>
  <si>
    <t>g) Registro de cesantes y pensionistas.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</si>
  <si>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</si>
  <si>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Formato 5</t>
  </si>
  <si>
    <t>VII) Informaciòn de Contrataciones</t>
  </si>
  <si>
    <t>a) Unidad Orgánica responsable de las contrataciones y miembros de comités permanentes de contratación,</t>
  </si>
  <si>
    <t>Resolución de la Empresa con la cual se designa la unidad orgánica responsable de las contrataciones y los miembros de los comités especiales y permanentes en pdf</t>
  </si>
  <si>
    <t xml:space="preserve">D.S. N° 070-2013-PCM Art. °8  inc. i. </t>
  </si>
  <si>
    <t>b) Relación de procesos de selección y Miembros de comités de los procesos de selección</t>
  </si>
  <si>
    <t>Relación de procesos de selección con la indicación de los trabajadores que integran los comités y que elaboraron las bases de los procesos de selección.</t>
  </si>
  <si>
    <t>Formato 6</t>
  </si>
  <si>
    <t>c) Plan Anual de Adquisiciones y Contrataciones – PAAC.</t>
  </si>
  <si>
    <t>En el mismo formato presentado a la OSCE.</t>
  </si>
  <si>
    <t xml:space="preserve">D.S. N° 043-2003-PCM  Art. 5° inc. 3 y D.S. N° 070-2013-PCM Art. °8  inc. h. </t>
  </si>
  <si>
    <t>d) Resoluciones o actos administrativos referidos a las contrataciones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</si>
  <si>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</si>
  <si>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 xml:space="preserve">D.S. N° 043-2003-PCM  Art. 5° inc. 3 y D.S. N° 070-2013-PCM Art. °8  inc. h y j. </t>
  </si>
  <si>
    <t>e) Penalidades aplicadas</t>
  </si>
  <si>
    <t>Relación de penalidades aplicadas y cobradas en el período a reportar.</t>
  </si>
  <si>
    <t>D.S. N° 043-2003-PCM  Art. 5° inc. 3.</t>
  </si>
  <si>
    <t>Formato 7</t>
  </si>
  <si>
    <t>f) Ordenes de compra y servicios</t>
  </si>
  <si>
    <t>Relación de ordenes de compra y de servicios del período a reportar.</t>
  </si>
  <si>
    <t>Formato 8</t>
  </si>
  <si>
    <t xml:space="preserve">g) Gastos de viáticos y pasajes </t>
  </si>
  <si>
    <t>Monto gastado en viáticos y pasajes acumulado al período,</t>
  </si>
  <si>
    <t xml:space="preserve">D.S. N° 043-2003-PCM  Art. 25° inc. 4 y D.S. N° 070-2013-PCM Art. °8  inc. h. </t>
  </si>
  <si>
    <t>Formato 9</t>
  </si>
  <si>
    <t>h) Gastos de Telefonìa</t>
  </si>
  <si>
    <t>Monto gastado en comunicaciones acumulado al período.</t>
  </si>
  <si>
    <t xml:space="preserve">i) Gasto en Vehìculos </t>
  </si>
  <si>
    <t>Monto gastado en combustible y mantenimiento de vehículos. acumulado al período.</t>
  </si>
  <si>
    <t xml:space="preserve">j) Gastos de Publicidad </t>
  </si>
  <si>
    <t>Monto gastado en publicidad acumulado al período.</t>
  </si>
  <si>
    <t xml:space="preserve">VIII) Actividades Oficiales </t>
  </si>
  <si>
    <t>a) Agenda del titular de la entidad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</si>
  <si>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</si>
  <si>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Diaria</t>
  </si>
  <si>
    <t>Formato 10</t>
  </si>
  <si>
    <t>IX) Registro de visitas en línea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</si>
  <si>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</si>
  <si>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</si>
  <si>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Formato 11</t>
  </si>
  <si>
    <t>X) Informaciòn Adicional</t>
  </si>
  <si>
    <t>a) Comunicados y/o hechos de Importancia.</t>
  </si>
  <si>
    <t>Publicaciones relevantes, inauguraciones de proyectos, logros alcanzados entre otros. Documentos en pdf</t>
  </si>
  <si>
    <t>D.S. N° 043-2003-PCM  Art. 5° inc. 5</t>
  </si>
  <si>
    <t>b) Declaraciones Juradas</t>
  </si>
  <si>
    <t>Sección Segunda de la Declaración Jurada de los trabajadores obligados. En formato PDF</t>
  </si>
  <si>
    <t xml:space="preserve">D.S. N° 070-2013-PCM Art. °8  inc. g. </t>
  </si>
  <si>
    <t>c) Formato de Solicitud de Acceso a la Informaciòn Pùblica</t>
  </si>
  <si>
    <t>En formato establecido</t>
  </si>
  <si>
    <t>Formato 12</t>
  </si>
  <si>
    <t>d) Glosario explicativo</t>
  </si>
  <si>
    <t>Explicación de la terminología técnica que utiliza en el ámbito de sus funciones. Formato PDF</t>
  </si>
  <si>
    <t xml:space="preserve">D.S. N° 070-2013-PCM Art. °8  inc. d.  </t>
  </si>
  <si>
    <t>e) Laudos y procesos arbitrales.</t>
  </si>
  <si>
    <t>Laudos y procesos arbitrales referidos a las contrataciones públicas, a aspectos tributarios, laborales y de cualquier índole legal-administrativa en pdf.</t>
  </si>
  <si>
    <t xml:space="preserve">D.S. N° 070-2013-PCM Art. °8  inc. l.   </t>
  </si>
  <si>
    <t>Formato 13</t>
  </si>
  <si>
    <t>f) Procesos de conciliación</t>
  </si>
  <si>
    <t>Publicar las actas de conciliación y la información del proceso de conciliación.</t>
  </si>
  <si>
    <t>Formato 14</t>
  </si>
  <si>
    <t>d) Informes de auditoría</t>
  </si>
  <si>
    <t>Publicar el estado de implementación de las recomendaciones de auditoría externa según informes de control referidos al mejoramiento de la gestión. Informe semestral de la OCI en pdf.</t>
  </si>
  <si>
    <t xml:space="preserve">D.S. N° 070-2013-PCM Art. °8  inc. p.    </t>
  </si>
  <si>
    <t>Anexo 2 - Información complementaria</t>
  </si>
  <si>
    <t xml:space="preserve">Información Financiera 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</si>
  <si>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</si>
  <si>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</si>
  <si>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Directiva de gestión de FONAFE numeral 5.1.3 y Lineamiento de Transparencia numeral 3.3.2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</si>
  <si>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</si>
  <si>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</si>
  <si>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</si>
  <si>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Considerar de preferencia los formatos 2P,3P y 5P del sistema FONAFE web en PDF o excel.</t>
  </si>
  <si>
    <t>d) Estados financieros auditados, incluyendo las Notas a dichos Estados Financieros y el correspondiente Dictamen de los Auditores.</t>
  </si>
  <si>
    <t>Documentos de los auditores externos en PDF.</t>
  </si>
  <si>
    <t>Información sobre Deuda</t>
  </si>
  <si>
    <t>e) Nivel de deuda externa. (expresada en US$ dólares)</t>
  </si>
  <si>
    <t>Nivel de deuda externa que a fin del mes anterior mantuvo la empresa.
Entidades acreedoras.
Nivel de principal adeudado.
Nivel de intereses adeudado.</t>
  </si>
  <si>
    <t>Formato 15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</si>
  <si>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</si>
  <si>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</si>
  <si>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 16</t>
  </si>
  <si>
    <t>Información de contrataciones públicas</t>
  </si>
  <si>
    <t>g) Conformidades de servicios emitidas</t>
  </si>
  <si>
    <t>Relación de Resoluciones o documentos de conformidad del servicio según formato.</t>
  </si>
  <si>
    <t>Formato 17</t>
  </si>
  <si>
    <t>h) Nombre de la empresa o cooperativa que brinda servicios a la empresa (Descripcion, nº personas, monto mensual, costo promedio x puesto y monto total)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</si>
  <si>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</si>
  <si>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>Formato 18</t>
  </si>
  <si>
    <t>Información adicional</t>
  </si>
  <si>
    <t>i) Listado de los viajes al extranjero realizados por los trabajadores, plana gerencial y directores de la empresa.</t>
  </si>
  <si>
    <t xml:space="preserve">Relación de trabajadores con la indicación del lugar y fechas donde se realizó la comisión de servicio, monto asignado para pasajes y viáticos. </t>
  </si>
  <si>
    <t>Formato 19</t>
  </si>
  <si>
    <t>j) Bolsa de Trabajo.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</si>
  <si>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</si>
  <si>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k) Memoria Anual de la Empresa.</t>
  </si>
  <si>
    <t>Documento en pdf aprobado por el Directorio de la empresa.</t>
  </si>
  <si>
    <t>FORMATO 1</t>
  </si>
  <si>
    <t>RELACION DE PERSONAL</t>
  </si>
  <si>
    <t>Empresa :</t>
  </si>
  <si>
    <t>Mes</t>
  </si>
  <si>
    <t>N°</t>
  </si>
  <si>
    <t>Nombre Completo</t>
  </si>
  <si>
    <t>Régimen Laboral</t>
  </si>
  <si>
    <t>Cargo</t>
  </si>
  <si>
    <t>Remuneración Básica               S/.</t>
  </si>
  <si>
    <t>Bonificaciones y asignaciones       S/.</t>
  </si>
  <si>
    <t>Otros ingresos mensuales  (1)    S/.</t>
  </si>
  <si>
    <t>…</t>
  </si>
  <si>
    <t>Nota</t>
  </si>
  <si>
    <t>(1) Considera todos los demás ingresos que percibió en el mes, sea pensionable o no y que es de su libre disponibilidad.</t>
  </si>
  <si>
    <t>FORMATO 2</t>
  </si>
  <si>
    <t>GASTO TOTAL POR CATEGORIA REMUNERATIVA</t>
  </si>
  <si>
    <t>Acumulado al trimestre</t>
  </si>
  <si>
    <t>Período</t>
  </si>
  <si>
    <t>Categoria</t>
  </si>
  <si>
    <t>Remuneraciones S/.</t>
  </si>
  <si>
    <t>Bonificaciones     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</si>
  <si>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</si>
  <si>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</si>
  <si>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</si>
  <si>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</si>
  <si>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</si>
  <si>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FORMATO 3</t>
  </si>
  <si>
    <t>INFORMACION DE LOS MIEMBROS DEL DIRECTORIO</t>
  </si>
  <si>
    <t>Empresa</t>
  </si>
  <si>
    <t xml:space="preserve">Cargo </t>
  </si>
  <si>
    <t>Documento y fecha de designaciòn</t>
  </si>
  <si>
    <t>Sector al que representa</t>
  </si>
  <si>
    <t>Monto de la Dieta por sesión o Retribución Mensual S/.</t>
  </si>
  <si>
    <t>Experiencia Profesional y Acadèmica (1)</t>
  </si>
  <si>
    <t>(1)  Se deberá colocar un enlace que conduzca al curriculum vitae resumido de cada director.</t>
  </si>
  <si>
    <t>FORMATO 4</t>
  </si>
  <si>
    <t>RELACION DE PERSONAS CONTRATADAS POR LOCACION DE SERVICIOS (1)</t>
  </si>
  <si>
    <t>Nº</t>
  </si>
  <si>
    <t>Descripción del servicio prestado</t>
  </si>
  <si>
    <t>Monto Mensual S/.</t>
  </si>
  <si>
    <t>Monto Total del Contrato S/.</t>
  </si>
  <si>
    <t>Periodo de Vigencia por contrato</t>
  </si>
  <si>
    <t xml:space="preserve">Desde </t>
  </si>
  <si>
    <t>Hasta</t>
  </si>
  <si>
    <t>(1) Considerar también las personas contratadas por servicios no personales</t>
  </si>
  <si>
    <t>FORMATO 5</t>
  </si>
  <si>
    <t>REGISTRO DE CESANTES Y PENSIONISTAS</t>
  </si>
  <si>
    <t>Periodo</t>
  </si>
  <si>
    <t>Regimen de Pensiones</t>
  </si>
  <si>
    <t>Nº Personas</t>
  </si>
  <si>
    <t>Monto pagado acumulado a la fecha del reporte S/. 1/</t>
  </si>
  <si>
    <t>Pensión mensual  mínima y máxima  pagada 2/</t>
  </si>
  <si>
    <t>Monto Minimo S/.</t>
  </si>
  <si>
    <t>Monto Màximo S/.</t>
  </si>
  <si>
    <r>
      <t>Nota</t>
    </r>
    <r>
      <rPr>
        <sz val="10"/>
        <rFont val="Arial"/>
        <family val="2"/>
      </rPr>
      <t>:</t>
    </r>
  </si>
  <si>
    <t>1/ Sumatoria del monto pagado por concepto de pensiones a la fecha del reporte por cada régimen de pensiones.</t>
  </si>
  <si>
    <t>2/ La pensión mensual mínima y máxima pagada a la fecha del reporte.</t>
  </si>
  <si>
    <t>FORMATO 6</t>
  </si>
  <si>
    <t>MIEMBROS DE COMITES ESPECIALES</t>
  </si>
  <si>
    <t>Nro. del Proceso de selección</t>
  </si>
  <si>
    <t>Nombre del Proceso de selección</t>
  </si>
  <si>
    <t>Miembros del Comité Especial que elaboraron las bases</t>
  </si>
  <si>
    <t>Documento de designación</t>
  </si>
  <si>
    <t>Fecha de designación</t>
  </si>
  <si>
    <t>FORMATO 7</t>
  </si>
  <si>
    <t>PENALIDADES</t>
  </si>
  <si>
    <t>CORPAC S.A.</t>
  </si>
  <si>
    <t>SETIEMBRE</t>
  </si>
  <si>
    <t>Nro. De la contratación pública</t>
  </si>
  <si>
    <t>Denominación de la contratación pública</t>
  </si>
  <si>
    <t>RUC del Proveedor o Contratista</t>
  </si>
  <si>
    <t>Nombre del Proveedor o Contratista</t>
  </si>
  <si>
    <t xml:space="preserve">Monto total del Contrato </t>
  </si>
  <si>
    <t xml:space="preserve">Monto de la penalidad </t>
  </si>
  <si>
    <t>Monto de la  Penalidad</t>
  </si>
  <si>
    <t>USS</t>
  </si>
  <si>
    <t>S/.</t>
  </si>
  <si>
    <t>GL.050.2019</t>
  </si>
  <si>
    <t>SERVICIO DE VIGILANCIA DE SEGURIDAD DE LA AVIACIÓN CIVIL (AVSEC) PARA LA SEDE CENTRAL - CALLAO</t>
  </si>
  <si>
    <t>WORLD SECURITY AND SERVICES SAC</t>
  </si>
  <si>
    <t>GL.010.2021</t>
  </si>
  <si>
    <t>SERVICIO DE VIGILANCIA DE SEGURIDAD AVSEC (24 SEDES INICIAL) A NIVEL NACIONAL</t>
  </si>
  <si>
    <t>CONSORCIO MORGAN DEL ORIENTE SAC- ARSENAL SECURITY SAC</t>
  </si>
  <si>
    <t>Contrato Accesorio al Contrato Principal N° G.L.049.2019</t>
  </si>
  <si>
    <t>CONTRATACION DE OPERACIÓN, SOPORTE Y GESTION DE LA PLATAFORMA DE COMUNICACIONES</t>
  </si>
  <si>
    <t>VERIFICACION Y CONTROL DE DATOS SAC - VECODATA SAC</t>
  </si>
  <si>
    <t>GL.043.2021</t>
  </si>
  <si>
    <t>SERVICIO DE VIGILANCIA DE SEGURIDAD AVSEC SEDE CABALLOCOCHA - IBERIA . IÑAPARI</t>
  </si>
  <si>
    <t>ADENDA N° 01 AL CONTRATO ACCESORIO AL CONTRATO PRINCIPAL N° GL.038.2018</t>
  </si>
  <si>
    <t>SERVICIO DE MANTENIMIENTO PREVENTIVO CAPACTIACION DE REFUERZO SOPORTE Y GARANTIA TECNICA</t>
  </si>
  <si>
    <t>CONSORCIO VMI SISTEMAS DE SEGURANCA LTDA Y SUNIX TECH SAC</t>
  </si>
  <si>
    <t>GL.038.2020</t>
  </si>
  <si>
    <t>SERVICIO PRIMARIO DE TELEFONIA PARA CORPAC S.A.</t>
  </si>
  <si>
    <t>AMERICATEL PERU SA</t>
  </si>
  <si>
    <t>GL.006.2019</t>
  </si>
  <si>
    <t>CONTRATACIÓN DE SERVICIO DE VIGILANCIA Y SEGURIDAD AVIACIÓN CIVIL (AVSEC) PARA DIECISEIS (16) SEDES AEROPORTUARIAS NIVEL DE CORPAC S.A.</t>
  </si>
  <si>
    <t>PROTECCIÓN Y RESGUARDO SA (PROTSSA)</t>
  </si>
  <si>
    <t>001-001-224287</t>
  </si>
  <si>
    <t>AGUA POTABLE X M3</t>
  </si>
  <si>
    <t>MOGOLLON OCHOA ANDY JOEL</t>
  </si>
  <si>
    <t>FORMATO 8</t>
  </si>
  <si>
    <t>ORDENES DE COMPRA Y SERVICIOS EMITIDAS</t>
  </si>
  <si>
    <t>3ER TRIMESTRE</t>
  </si>
  <si>
    <t>Nro. de la Orden de Compra o Servicio</t>
  </si>
  <si>
    <t>Lugar de compra o prestación de servicios</t>
  </si>
  <si>
    <t>Descripción de la contratación</t>
  </si>
  <si>
    <t>Monto de la orden S/.</t>
  </si>
  <si>
    <t>Monto en USS</t>
  </si>
  <si>
    <t>Otra información relevante</t>
  </si>
  <si>
    <t>CORPAC CALLAO</t>
  </si>
  <si>
    <t>SERVICIO DE LICENCIAMIENTO CORPORATIVO MICROSOFT POR 3 AÑOS</t>
  </si>
  <si>
    <t>20543312232</t>
  </si>
  <si>
    <t>SOFTLINE INTERNATIONAL PERU S.A.C.</t>
  </si>
  <si>
    <t>Contratación de una empresa especializada, para el proceso de selección de dos (2) puestos gerenciales de CORPAC S.A.</t>
  </si>
  <si>
    <t>20602850979</t>
  </si>
  <si>
    <t>ESTRATEGICOS EN CAPITAL HUMANO+ E.I.R.L.</t>
  </si>
  <si>
    <t>SERVICIO DE ARRENDAMIENTO DE EQUIPOS DE COMPUTO PARA EMPRESAS DEL ESTADO BAJO AMBITO DE FONAFE CONTRATO GL.054.2019</t>
  </si>
  <si>
    <t>20601365007</t>
  </si>
  <si>
    <t>INETUM ESPAÑA S.A. - SUCURSAL EN PERÚ</t>
  </si>
  <si>
    <t>PRESTACION ACCESORIA N° 1 GESTION DE DISPOSITIVOS FINALES AL CONTRATO PRINCIPAL GL.054.2019</t>
  </si>
  <si>
    <t>CONTRATACION DE LOCADOR PARA APOYO EN LAS LABORES DEL AREA DE PRESUPUESTO DE LA GERENCIA DE FINANZAS POR UN PERIODO DE 12 MESES.</t>
  </si>
  <si>
    <t>10724539250</t>
  </si>
  <si>
    <t>PEREZ ESPEZA HARUMI ELSIRA</t>
  </si>
  <si>
    <t>SERVICIO DE APOYO EN EL AREA DE ADMINISTRACION DE PERSONAL REMUNERACIONES Y PLANILLAS</t>
  </si>
  <si>
    <t>10708642253</t>
  </si>
  <si>
    <t>SIPAN SANCHEZ STEPHANY</t>
  </si>
  <si>
    <t>contratación de un (1) profesional contador público colegiado con experiencia en la ley de sociedades, inscripción registral y tributación municipal</t>
  </si>
  <si>
    <t>10102074489</t>
  </si>
  <si>
    <t>VILLARREYES ESPINOZA MARIO HUMBERTO</t>
  </si>
  <si>
    <t>REMODELACON DEL TERMINAL Y OFICINAS DEL AEROPUERTO DE ILO.</t>
  </si>
  <si>
    <t>20605862404</t>
  </si>
  <si>
    <t>CONSORCIO LOS OLIVOS</t>
  </si>
  <si>
    <t>Primera Contribucion del 40% para el Proy.PER20807 Conv.Especifico de encargo de proceso de licitacionpara la adq. de un Sistema de Comunicaciones</t>
  </si>
  <si>
    <t>20507969497</t>
  </si>
  <si>
    <t>ORGANIZACION DE AVIACION CIVIL INTERNACIONAL</t>
  </si>
  <si>
    <t>SERVICIO DE IMPLEMENTACION Y MIGRACION DE CORREO ELECTRONICO DEL CDC A CORPAC</t>
  </si>
  <si>
    <t>20602131549</t>
  </si>
  <si>
    <t>AI INVERSIONES PALO ALTO II S.A.C.</t>
  </si>
  <si>
    <t>CONTRATACIÓN DEL SERVICIO DE PUBLICACIONES Y O AVISOS ESPECIALIZADOS POR DOCE MESES</t>
  </si>
  <si>
    <t>20293877964</t>
  </si>
  <si>
    <t>PRODUCCIONES GENESIS S.A.C.</t>
  </si>
  <si>
    <t>CONTRATACION PROFESIONAL EN EVALUACIONES PARA LA APLICACION DE EXENCIO EXE N°002-2021</t>
  </si>
  <si>
    <t>15163809386</t>
  </si>
  <si>
    <t>ROBLES SORIA JUAN ANTONIO</t>
  </si>
  <si>
    <t>COMPUTADORA CON PROCESADOR CORE I7 DE 3.0 GHZ, MEMORIA RAM DE 8 GB, DISCO DURO 1 TB + MONITOR LCD 18.5 IN + TECLADO + MOUSE + SISTEMA OPERATIVO</t>
  </si>
  <si>
    <t>20553299404</t>
  </si>
  <si>
    <t>DISTRIBUIDORES AUTORIZADOS TECNOLOGICOS SOLUTION S.A.C</t>
  </si>
  <si>
    <t>SERVICIO DE ARRENDAMIENTO DE 03 VEHICULOS PARA LA SEDE CENTRAL HYUNDAI NEW ELANTRA</t>
  </si>
  <si>
    <t>20509959766</t>
  </si>
  <si>
    <t>RENTAEQUIPOS LEASING PERU S.A</t>
  </si>
  <si>
    <t>SERVICIO CLIMA LABORAL</t>
  </si>
  <si>
    <t>20544203313</t>
  </si>
  <si>
    <t>CAMBIO Y GERENCIA S.A.C.</t>
  </si>
  <si>
    <t>CONTRATACION DEL SERVICIO DE MOVILIDAD EN CASO DE FALLECIMIENTO DE COLABORADORES Y FAMILIARES DIRECTOS-SEDE LIMA</t>
  </si>
  <si>
    <t>20505234465</t>
  </si>
  <si>
    <t>TRANSPORTES CANO S.A.C.</t>
  </si>
  <si>
    <t>SERVICIO CULTURA ORGANIZACIONAL</t>
  </si>
  <si>
    <t xml:space="preserve">SEGURO DE TRABAJADORES </t>
  </si>
  <si>
    <t>20202380621</t>
  </si>
  <si>
    <t>MAPFRE PERU COMPAÑIA DE SEGUROS Y REASEGUROS S.A.</t>
  </si>
  <si>
    <t xml:space="preserve"> SERVICIO DEFINICION DE OBJETIVOS LABORALES INDIVIDUALES</t>
  </si>
  <si>
    <t>20349248132</t>
  </si>
  <si>
    <t>TAMASHIRO &amp; RAMIREZ CONSULTORES SRLTDA</t>
  </si>
  <si>
    <t>SERVICIO EVALUACION DE DESEMPEÑO 2021</t>
  </si>
  <si>
    <t>CONTRATACION DE UN LOCADOR DIAGRAMADOR DE MATERIAL EDUCATIVO</t>
  </si>
  <si>
    <t>10423619380</t>
  </si>
  <si>
    <t>FERNANDO ROMAN CHAVEZ</t>
  </si>
  <si>
    <t>SERVICIO DE MANTENIMIENTO DE JARDINES EN LA SEDE CENTRAL Y ESTACIÓN SANTA ROSA POR EL PLAZO DE 1 AÑO</t>
  </si>
  <si>
    <t>20600545168</t>
  </si>
  <si>
    <t>PRAXIS CORPREM S.A.C.</t>
  </si>
  <si>
    <t>Mantenimiento Interface SIGA – PSE - SUNAT</t>
  </si>
  <si>
    <t>20477449035</t>
  </si>
  <si>
    <t>INTEGRATED INNOVATIVE SOLUTIONS S.A.C.</t>
  </si>
  <si>
    <t>CONTRATACION DE UN MEDICO CON ESPECIALIDAD EN MEDICINA OCUPACIONAL EN OBSERVANCIA A LA LEY N°29783</t>
  </si>
  <si>
    <t>20602250807</t>
  </si>
  <si>
    <t>SAMA OCUPACIONAL E.I.R.L.</t>
  </si>
  <si>
    <t>contratación de un locador como Instructor Aeronáutico Especialista Técnico Calificado</t>
  </si>
  <si>
    <t>10086593772</t>
  </si>
  <si>
    <t>PIMENTEL ENCISO FREDY VICTOR</t>
  </si>
  <si>
    <t>LIQUIDACION DE LA OBRA DE LA TORRE DE ILO - META:  REMODELACION DE TORRE DE CONTROL AEROPORTUARIA.</t>
  </si>
  <si>
    <t>20447772079</t>
  </si>
  <si>
    <t>WAYRA CONTRATISTAS Y SERVICIOS GENERALES S.R.L.</t>
  </si>
  <si>
    <t>Segunda contribucion para el Proy PER20802 Convenio Específico OACI encargo proceso de licitación adquisicion Sistema ILS/DME Cat II p/ampliación serv</t>
  </si>
  <si>
    <t>CERTIFICADOS DIGITALES</t>
  </si>
  <si>
    <t>20517342891</t>
  </si>
  <si>
    <t>SOFT &amp; NET SOLUTIONS S.A.C.</t>
  </si>
  <si>
    <t>CONTRATACION DE 1 PROFESIONAL DE APOYO EN CONSOLIDACION DE IMPLEMENTACION DEL PROG. MULTIANUAL Y GEST. DE INVERSIONES Y ALINEAMIENTO AL PEI EN EL APP</t>
  </si>
  <si>
    <t>10752005236</t>
  </si>
  <si>
    <t>SANDOVAL HUASASQUICHE SOFIA NOEMI</t>
  </si>
  <si>
    <t>SERVICIO DE PRESENTACION DE LIBROS ELECTRONICOS A LA SUNAT</t>
  </si>
  <si>
    <t>20603343612</t>
  </si>
  <si>
    <t>CONTASISCORP S.A.C.</t>
  </si>
  <si>
    <t>SERVICIO DE APOYO PARA LA GTIC EN EL SOPORTE DE APLICACIONES TI A USUARIOS DE CORPAC</t>
  </si>
  <si>
    <t>10722168718</t>
  </si>
  <si>
    <t>CHANAMOTH OVERSLUIJS HILLARY CELESTE ELITA</t>
  </si>
  <si>
    <t>MATERIALES DE GASFITERIA Y SANITARIOS</t>
  </si>
  <si>
    <t>20555441585</t>
  </si>
  <si>
    <t>ED Y BE COOL SOLUTIONS SRL.</t>
  </si>
  <si>
    <t>CONSULTORÍA DE OBRA P/ LA REVISIÓN Y EVALUACIÓN DEL EXPEDIENTE TÉCNICO DE LA OBRA: INVERSION REMODELACIÓN DE TERMINAL DE PASAJERO; EN EL ARPTO.CUSCO.</t>
  </si>
  <si>
    <t>20608333933</t>
  </si>
  <si>
    <t>CONSORCIO SUPERVISOR AEROPUERTO</t>
  </si>
  <si>
    <t>CONTRATACION DEL SERVICIO DE REALIZACION DE PRUEBAS DE ANTÍGENO PARA DETECTAR LA INFECCION POR COVID 19 PARA CORPAC S.A.</t>
  </si>
  <si>
    <t>20562703706</t>
  </si>
  <si>
    <t>STEO INVERSIONES Y SERVICIOS GENERALES S.A.C.</t>
  </si>
  <si>
    <t>Servicio de Mantenimiento y Prueba Hidrostática de los Extintores portátiles - Sede Central.</t>
  </si>
  <si>
    <t>20549604251</t>
  </si>
  <si>
    <t>EXTINTORES WIESSE E.I.R.L.</t>
  </si>
  <si>
    <t xml:space="preserve"> SERVICIO CONSULTORIA RESPECTO A LA IMPLEMENTACION  Y FORTALECIMIENTO DE LA GESTION DE LAS DISCREPANCIAS DE LOS STA Y OTROS SISTEMAS DE GESTION CORPAC</t>
  </si>
  <si>
    <t>20600000293</t>
  </si>
  <si>
    <t>SOLUCIONES INTEGRALES E INNOVACIONESTECNOLÓGICAS DEL PERÚ S.A.C.</t>
  </si>
  <si>
    <t>CONTRATACIÓN DE UN SERVICIO DE ATENCIÓN Y GESTIÓN DE REQUERIMIENTOS DE PROCEDIMIENTOS DE SELECCIÓN MENORES A 8 UIT DE LA SEDE CENTRAL</t>
  </si>
  <si>
    <t>10469885009</t>
  </si>
  <si>
    <t>ULLOA VALENCIA JESABEL GLADYS</t>
  </si>
  <si>
    <t>Contratación servicio de consultoría para la implementación de políticas de integridad en CORPAC S.A.</t>
  </si>
  <si>
    <t>10076279841</t>
  </si>
  <si>
    <t>RAMIREZ RAMIREZ JORGE MIGUEL</t>
  </si>
  <si>
    <t xml:space="preserve"> CONTRATACION DEL SERVICIO DE SOPORTE DE LAS OPERACIONES DEL ALMACÉN DE CORPAC S.A.</t>
  </si>
  <si>
    <t>10423070116</t>
  </si>
  <si>
    <t>ANTONIO LUCEN CARLOS MARIO</t>
  </si>
  <si>
    <t>SERVICIO: CONSULTORIA P/ACTUALIZACION EXPEDIENTE TECNICO OBRA: RENOVACIÓN COBERTURA SOBRE SALA DE CTA NUEVO CENTRO CONTROL TRÁFICO AÉREO-SEDE CORPAC-C</t>
  </si>
  <si>
    <t>20607769541</t>
  </si>
  <si>
    <t>CONSTRUCTORA Y CONSULTORIA CONSTRUYE PERU SOCIEDAD ANONIMA CERRADA</t>
  </si>
  <si>
    <t>Servicio de reparación de estructuras metálicas para servicios de comunicaciones aeronáuticas en la Est. RX Chillón/TX Sta.Rosa/TWR y Sala ATS</t>
  </si>
  <si>
    <t>20606434495</t>
  </si>
  <si>
    <t>RAMAL SERVICES E.I.R.L.</t>
  </si>
  <si>
    <t>HIDROLAVADORA INDUSTRIAL</t>
  </si>
  <si>
    <t>20601759765</t>
  </si>
  <si>
    <t>MATERIALS &amp; TECHNOLOGIES S.A.C</t>
  </si>
  <si>
    <t>Adicional de Obra N° 01 y su Deductivo vinculante de la Obra de meta: Reparación de Cerco perimétrico del Aeropuerto de Ilo.</t>
  </si>
  <si>
    <t>20607574244</t>
  </si>
  <si>
    <t>CONSORCIO AMERICA</t>
  </si>
  <si>
    <t>CONTRATO COMPLEMENTARIO SERVICIO CENTRO DE DATOS CORPORATIVO PARA LAS EMPRESAS BAJO AMBITO DE FONAFE</t>
  </si>
  <si>
    <t>SERVICIO ADMINISTRACION DE CORREO ELECTRONICO Y SOPORTE OFIMATICA PARA USUARIOS DE CORPAC S.A.</t>
  </si>
  <si>
    <t>10712281109</t>
  </si>
  <si>
    <t>CASTRO SOTO ALEXIS ARTURO</t>
  </si>
  <si>
    <t>FILTRO COLADOR DE TANQUE DE COMBUSTIBLE PARA OMNIBUS</t>
  </si>
  <si>
    <t>20167813632</t>
  </si>
  <si>
    <t>PROYECTOS ECOTECAM E.I.R.L.</t>
  </si>
  <si>
    <t>Sistema Mantenimiento Correlativo del Sistema de agua Contra Incendios del cuarto de bombas zona sur</t>
  </si>
  <si>
    <t>20553937702</t>
  </si>
  <si>
    <t>PROYECTOS ESPECIALES COLORADO S.R.L</t>
  </si>
  <si>
    <t>FORMATO 9</t>
  </si>
  <si>
    <t>GASTOS DE VIAJES,TELEFONIA, VEHICULOS Y PUBLICIDAD</t>
  </si>
  <si>
    <t>(Acumulado a la fecha del reporte)</t>
  </si>
  <si>
    <t>Viátícos S/.</t>
  </si>
  <si>
    <t>Pasajes S/.</t>
  </si>
  <si>
    <t>Telefonía y comunicaciones S/.</t>
  </si>
  <si>
    <t>Vehículos (combustible y mantenimiento) S/.</t>
  </si>
  <si>
    <t>Publicidad S/.</t>
  </si>
  <si>
    <t>FORMATO 10</t>
  </si>
  <si>
    <t>AGENDA PUBLICA DEL TITULAR</t>
  </si>
  <si>
    <t xml:space="preserve">Fecha </t>
  </si>
  <si>
    <t xml:space="preserve">Hora </t>
  </si>
  <si>
    <t xml:space="preserve">Participantes </t>
  </si>
  <si>
    <t>Asunto de la Reunión</t>
  </si>
  <si>
    <r>
      <t>Nota</t>
    </r>
    <r>
      <rPr>
        <sz val="8"/>
        <rFont val="Arial"/>
        <family val="2"/>
      </rPr>
      <t>:</t>
    </r>
  </si>
  <si>
    <t xml:space="preserve">1) La agenda pública a presentar corresponde al Presidente de Directorio (si está bajo el régimen de retribución mensual) </t>
  </si>
  <si>
    <t>y al Gerente General.</t>
  </si>
  <si>
    <t>FORMATO 11</t>
  </si>
  <si>
    <t>REGISTRO DE VISITAS EN LINEA</t>
  </si>
  <si>
    <t>Fecha</t>
  </si>
  <si>
    <t>Nombre del visitante</t>
  </si>
  <si>
    <t>Doc. Identidad</t>
  </si>
  <si>
    <t>Entidad/Empresa</t>
  </si>
  <si>
    <t>Motivo de la visita</t>
  </si>
  <si>
    <t>Persona a la que visita</t>
  </si>
  <si>
    <t>Área y Cargo de la persona visitada</t>
  </si>
  <si>
    <t>Lugar de Reunión (1)</t>
  </si>
  <si>
    <t>Hora Ingreso</t>
  </si>
  <si>
    <t>Hora Salida</t>
  </si>
  <si>
    <t>(1) Indicar la sala, oficina, piso, auditorio, etc, donde se realizó la reunión.</t>
  </si>
  <si>
    <t>FORMATO 12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</si>
  <si>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</si>
  <si>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</si>
  <si>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</si>
  <si>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</si>
  <si>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</si>
  <si>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</si>
  <si>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</si>
  <si>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</si>
  <si>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</si>
  <si>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</si>
  <si>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</si>
  <si>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</si>
  <si>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</si>
  <si>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</si>
  <si>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</si>
  <si>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</si>
  <si>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</si>
  <si>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</si>
  <si>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</si>
  <si>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</si>
  <si>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</si>
  <si>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</si>
  <si>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</si>
  <si>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</si>
  <si>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</si>
  <si>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</si>
  <si>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</si>
  <si>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</si>
  <si>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</si>
  <si>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</si>
  <si>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</si>
  <si>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</si>
  <si>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</si>
  <si>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</si>
  <si>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</si>
  <si>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</si>
  <si>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</si>
  <si>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</si>
  <si>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Responsable de entregar la información:</t>
  </si>
  <si>
    <t>VI</t>
  </si>
  <si>
    <t>Dependencia de la cual se requiere la información:</t>
  </si>
  <si>
    <t>FORMATO 13</t>
  </si>
  <si>
    <t>LAUDOS Y PROCESOS ARBITRALES</t>
  </si>
  <si>
    <t>DATOS DEL DEMANDANTE</t>
  </si>
  <si>
    <t xml:space="preserve">REPRESENTANTE LEGAL </t>
  </si>
  <si>
    <t>FECHA DE EMISIÓN DEL DOCUMENTO</t>
  </si>
  <si>
    <t>TIPO DE DOCUMENTO</t>
  </si>
  <si>
    <t>TIPO DE ARBITRAJE</t>
  </si>
  <si>
    <t>ARBITRO ÚNICO/PRESIDENTE</t>
  </si>
  <si>
    <t>ARBITRO DE PARTE (ENTIDAD)</t>
  </si>
  <si>
    <t>ARBITRO DE PARTE (DEMANDANTE)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</si>
  <si>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</si>
  <si>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</si>
  <si>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</si>
  <si>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</si>
  <si>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</si>
  <si>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</si>
  <si>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</si>
  <si>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DNI / RUC</t>
  </si>
  <si>
    <t>DNI</t>
  </si>
  <si>
    <t>RUC</t>
  </si>
  <si>
    <t>MONEDA</t>
  </si>
  <si>
    <t>MONTO</t>
  </si>
  <si>
    <t>FORMATO 14</t>
  </si>
  <si>
    <t>CONCILIACION DE PROCESOS ARBITRALES</t>
  </si>
  <si>
    <t>FECHA DE LA CONCILIACION</t>
  </si>
  <si>
    <t>SEDE DE LA CONCILIACION</t>
  </si>
  <si>
    <t>RESULTADO DE LA CONCILIACIÓN</t>
  </si>
  <si>
    <t>FORMATO 15</t>
  </si>
  <si>
    <t>NIVEL DE DEUDA EXTERNA EN MONEDA EXTRANJERA</t>
  </si>
  <si>
    <t>Entidad Acreedora</t>
  </si>
  <si>
    <t>Moneda</t>
  </si>
  <si>
    <t>Principal Adeudado</t>
  </si>
  <si>
    <t>Intereses Adeudado</t>
  </si>
  <si>
    <t>Total</t>
  </si>
  <si>
    <t>FORMATO 16</t>
  </si>
  <si>
    <t>NIVEL DE DEUDA NO TRIBUTARIA MANTENIDA CON EL ESTADO</t>
  </si>
  <si>
    <t>Principal Adeudado S/.</t>
  </si>
  <si>
    <t>Intereses Adeudado S/.</t>
  </si>
  <si>
    <t>FORMATO 17</t>
  </si>
  <si>
    <t>DOCUMENTOS DE CONFORMIDAD DE SERVICIO</t>
  </si>
  <si>
    <t>CORPAC</t>
  </si>
  <si>
    <t>3er trimestre</t>
  </si>
  <si>
    <t>N° Documento de conformidad</t>
  </si>
  <si>
    <t>Cargo del trabajador que firma la conformidad</t>
  </si>
  <si>
    <t>Proveedor/Contratista</t>
  </si>
  <si>
    <t>Nro. del Contrato / No. Orden de Compra o Servicio</t>
  </si>
  <si>
    <t>Descripción del servicio realizado</t>
  </si>
  <si>
    <t xml:space="preserve">Importe del servicio </t>
  </si>
  <si>
    <t xml:space="preserve">Observaciones </t>
  </si>
  <si>
    <t>MEMORANDO GCAP.AIT.1.684.2021.M</t>
  </si>
  <si>
    <t>AREA DE INFRAESTRUCTURA Y TITULACIONES</t>
  </si>
  <si>
    <t>TRUJILLO BIENES &amp; MULTISERVICIOS EIRL</t>
  </si>
  <si>
    <t>001-001-228820</t>
  </si>
  <si>
    <t>CONTRATACION DEL SERVICIO DE CONSULTORIA DE OBRA ELABORACION DEL EXPEDIENTE TECNICO DE LA OBRA: "REPARACION DE PISTA DE ATERRIZAJE; CONSTRUCCION DE CERCO; EN EL (LA) AEROPUERTO DE MOQUEGUA DISTRITO DE MOQUEGUA, PROVINCIA MARISCAL NIETO, DEPARTAMENTO MOQUEGUA, META: REPARACION DE CERCO PERIMETRICO</t>
  </si>
  <si>
    <t>ACTA DE CONFORMIDAD</t>
  </si>
  <si>
    <t>PRESIDENCIA DEL DIRECTORIO</t>
  </si>
  <si>
    <t>001-001-229264</t>
  </si>
  <si>
    <t>CONTRATACION ESPECIALISTA EN POLITICA PUBLICA BRINDE ASESORAMIENTO EN GRENCIAMIENTO EN ASUNTOS JURIDICOS AL PRESIDENTE Y7O DIRECTORIO DE COPRAC SA</t>
  </si>
  <si>
    <t>AREA DE COORDINACION GENERAL</t>
  </si>
  <si>
    <t>DP COMUNICACIONES SAC</t>
  </si>
  <si>
    <t>001-001-225396</t>
  </si>
  <si>
    <t>CONTRATACIÓN DE SERVICIO DE MONITOREO DE MEDIOS</t>
  </si>
  <si>
    <t>GERENCIA DE GESTIÓN AEROPORTUARIA</t>
  </si>
  <si>
    <t>TRANSPORTE FELIPE J HUANCA ALVITEZ EIRL</t>
  </si>
  <si>
    <t>001-001-225656</t>
  </si>
  <si>
    <t>CONTRATACION DEL SERVICIO DE TRANSPORTE DE PERSONAL DE CORPAC S.A. PARA LA SEDE CUSCO</t>
  </si>
  <si>
    <t>AREA DE REDES, COMUNICACIONES Y SOPORTE TECNICO</t>
  </si>
  <si>
    <t>FIBERLUX SAC</t>
  </si>
  <si>
    <t>001-001-201480
001-001-214941</t>
  </si>
  <si>
    <t>SERVICIO DE COMUNICACIONES ( ENLACES DE DATOS E INTERNET) PARA SERVICIO DE CENTRO DE DATOS CORPORATIVOS PARA LAS EMPRESAS DEL ESTADO BAJO EL AMBITO DE FONAFE</t>
  </si>
  <si>
    <t>GERENCIA GESTIÓN AEROPORTUARIA</t>
  </si>
  <si>
    <t>001-001-217178</t>
  </si>
  <si>
    <t>CONTRATACIÓN DEL SERVICIO DE TRANSPORTE DE PERSONAL DE CORPAC S.A., PARA LA ZONA NORTE - ITEM N° 01SEDES AEROPUORTUARIAS:TUMBES, TALARA, PIURA, CHICLAYO, CAJAMARCA, CHACHAPOYAS, JAÉN, CHIMBOTE, ANTA HUARAZ,TRUJILLO</t>
  </si>
  <si>
    <t>AREA DE SERVICIOS GENERALES</t>
  </si>
  <si>
    <t>ELEVACIONES TECNICAS SAC</t>
  </si>
  <si>
    <t>001-001-227715</t>
  </si>
  <si>
    <t>SERVICIO DE MANTENIMIENTO DEL ASCENSOR DEL CENTRO DE CONTROL DE TRANSITO AEREO DE CORPAC S.A.</t>
  </si>
  <si>
    <t>AREA DE RELACIONES LABORALES</t>
  </si>
  <si>
    <t>JTR CONSULTORES EIRL</t>
  </si>
  <si>
    <t>001-001-228453</t>
  </si>
  <si>
    <t>CONTRATACION DE UNA EMPRESA QUE PROVEA UN MEDICO GENERAL Y UNA ENFERMERA PARA EL TOPICO DE PANF CORPAC S.A. ZONA NORTE</t>
  </si>
  <si>
    <t>AREA DE ADMINISTRACION DE PERSONAL</t>
  </si>
  <si>
    <t>FELIX JONATHAN EGOAVIL RUELAS</t>
  </si>
  <si>
    <t>001-001-229278</t>
  </si>
  <si>
    <t>SERVICIO DE APOYO EN EL ÁREA DE ADMINISTRACIÓN DE PERSONAL - MOVIMIENTOS DE PERSONAL</t>
  </si>
  <si>
    <t>AREA DE CONTABILIDAD</t>
  </si>
  <si>
    <t>CONSORCIO VERA AUDITORES Y ASOCIADOS SCRL Y QUANTUM CONSULTORES SA</t>
  </si>
  <si>
    <t>001-001-227116</t>
  </si>
  <si>
    <t>CONTRATACION DE UNA EMPRESA ESPECIALIZADA EN LA VALORIZACION A VALOR RAZONABLE, DETERMINACION DE LA VIDA UTIL Y VALOR RESIDUAL, Y DETERIORO DE LOS ACTIVOS FIJOS E INTANGIBLES DE CORPAC SA DE ACUERDO A LAS NORMAS INTERNACIONALES DE INFORMACION FINANCIERA NIIF</t>
  </si>
  <si>
    <t>CONSORCIO CONTACOM SAC</t>
  </si>
  <si>
    <t>001-001-227775</t>
  </si>
  <si>
    <t>SERVICIO DE ASESORIA TRIBUTARIA Y CONTABLE POR UN PERIODO DE 24 MESES</t>
  </si>
  <si>
    <t>001-001-227238</t>
  </si>
  <si>
    <t>SERVICIO DE TRANSPORTE DE PERSONAL SEDE AEROPORTUARIA DE HUANUCO</t>
  </si>
  <si>
    <t>GERENCIA DE TECNOLOGÍA DE LA INFORMACIÓN Y COMUNICACIONES</t>
  </si>
  <si>
    <t>AL INVERSIONES PALO ALTO II SAC</t>
  </si>
  <si>
    <t>001-001-218974</t>
  </si>
  <si>
    <t>SERVICIO DE FABRICA DE SOFTWARE SEGUNDO CONTRATO - FONAFE</t>
  </si>
  <si>
    <t>SOFTLINE INTERNATIONAL PERU SAC</t>
  </si>
  <si>
    <t>001-001-229806</t>
  </si>
  <si>
    <t>GERENCIA DE PLANEAMIENTO Y DESARROLLO</t>
  </si>
  <si>
    <t>SOFIA NOEMI SANDOVAL HUASASQUICHE</t>
  </si>
  <si>
    <t>001-001-226994</t>
  </si>
  <si>
    <t>CONTRATACION DE SERVICIOS DE 1 PROFESIONAL DE APOYO EN CONSOLIDACION DE IMPLEMENTACION DEL SISTEMA DE PROGRAMACIÓN MULTIANUAL E INVERSIONES EN LA GPD</t>
  </si>
  <si>
    <t>TRANSPORTES FELIPE J HUANCA ALVITEZ EIRL</t>
  </si>
  <si>
    <t>001-001-217193</t>
  </si>
  <si>
    <t>CONTRATACION DEL SERVICIO DE TRANSPORTE DE PERSONAL DE CORPAC S.A. PARA LA ZONA SUR - ITEM 02</t>
  </si>
  <si>
    <t>GERENCIA DE ASUNTOS JURÍDICOS</t>
  </si>
  <si>
    <t>ESTUDIO RUBIO LEGUIA NORMAND Y ASOC SCRL</t>
  </si>
  <si>
    <t>001-001-229437</t>
  </si>
  <si>
    <t>CONTRATACIÓN DE PERSONA JURÍDICA PARA EVALUACIÓN DE VIABILIDAD LEGAL DE REFORMULACIÓN DE EXPEDIENTE TÉCNICO EN EJECUCIÓN DE CONTRATO</t>
  </si>
  <si>
    <t>ENTEL PERU SA</t>
  </si>
  <si>
    <t>001-001-221257</t>
  </si>
  <si>
    <t>CONTRATACIÓN DEL SERVICIO DE TELEFONIA MOVIL PARA CORPAC SA</t>
  </si>
  <si>
    <t>RIMAC SEGUROS Y REASEGUROS SA</t>
  </si>
  <si>
    <t>001-001-221823</t>
  </si>
  <si>
    <t>CONTRATACION DE SERVICIO DE SEGUROS DE RIESGOS HUMANOS</t>
  </si>
  <si>
    <t>AREA DE COSTOS Y TARIFAS</t>
  </si>
  <si>
    <t>YESENIA BRIGIT MORENO LAMA</t>
  </si>
  <si>
    <t>001-001-229360</t>
  </si>
  <si>
    <t>CONTRATACION LOCADOR PARA LA GENERACIÓN ESTADISTICA REGULATORIOS REQUERIDAS POR REGULADOR OSITRAN</t>
  </si>
  <si>
    <t>INNOVA TECNOLOGÍA Y CONCEPTO SAC</t>
  </si>
  <si>
    <t>001-001-224776</t>
  </si>
  <si>
    <t>CONTRATACION DE SERVICIO "SOPORTE TECNICO"</t>
  </si>
  <si>
    <t>ÁREA DE SEGURIDAD</t>
  </si>
  <si>
    <t>001-001-214830</t>
  </si>
  <si>
    <t>AREA DE ALMACENES</t>
  </si>
  <si>
    <t>CARLOS MARIO ANTONIO LUCEN</t>
  </si>
  <si>
    <t>001-001-228019</t>
  </si>
  <si>
    <t>SERVICIO CONTRATACION DE ALMACENERO</t>
  </si>
  <si>
    <t>GERENCIA DE OPERACIONES AERONÁUTICAS</t>
  </si>
  <si>
    <t>JUAN ANTONIO ROBLES SORIA</t>
  </si>
  <si>
    <t>001-001-228186</t>
  </si>
  <si>
    <t>CONTRATACION PROFESIONAL MEDICO AERONAUTICO</t>
  </si>
  <si>
    <t>AREA DE SEGURIDAD</t>
  </si>
  <si>
    <t>001-001-222508</t>
  </si>
  <si>
    <t>001-001-217194</t>
  </si>
  <si>
    <t>CONTRATACION DEL SERVICIO DE TRANSPORTE DE PERSONAL DE CORPAC S.A. PARA LA ZONA ORIENTE - ITEM 03</t>
  </si>
  <si>
    <t>ÁREA DE LOS SERVICIOS DE TRANSITO AÉREO</t>
  </si>
  <si>
    <t>001-001-227991</t>
  </si>
  <si>
    <t>SERVICIO CONTRATACION SERVICIOS PARA PREPARACION Y ATENCION DEL PROCESO DE AUDITORIA USOAP</t>
  </si>
  <si>
    <t>GERENCIA CENTRAL DE NAVEGACION AEREA</t>
  </si>
  <si>
    <t>JOSE ANTONIO REDAÑEZ HAEDO</t>
  </si>
  <si>
    <t>001-001-228023</t>
  </si>
  <si>
    <t>CONTRATACION DE UNA PERSONA NATURAL O JURIDICA COMO SERVICIO DE APOYO TECNICO PARA LA GESTION 2020 DE LA HERRAMIENTA INTEGRADA EN LA CORPORACION PERUANA DE AEROPUERTOS Y AVIACION COMERCIAL SA</t>
  </si>
  <si>
    <t>TMT AUTOMOTRIZ SRL</t>
  </si>
  <si>
    <t>001-001-215574</t>
  </si>
  <si>
    <t>CONTRATACIÓN DEL SERVICIO DE MANTENIMIENTO PREVENTIVO DE LOS VEHÍCULOS MULTIMARCA DE LA SEDE CENTRAL</t>
  </si>
  <si>
    <t>AMAZON CHUYA GENERALITY SAC</t>
  </si>
  <si>
    <t>001-056-5339</t>
  </si>
  <si>
    <t>CONTRATACIÓN DE UNA EMPRESA DE SERVICIOS COMPLEMENTARIOS PARA QUE BRINDE EL SERVICIO DE COBRANZA DE PLAYA DE ESTACIONAMIENTO PARA LA SEDE DE HUANUCO</t>
  </si>
  <si>
    <t>GERENCIA DE GESTION AEROPORTUARIA</t>
  </si>
  <si>
    <t>001-056-5361
001-070-6470</t>
  </si>
  <si>
    <t>CONTRATACIÓN DEL SERVICIO DE COBRANZA TUUA PARA LA SEDE AEROPORTUARIA DE HUANUCO Y YURIMAGUAS</t>
  </si>
  <si>
    <t>GEO SYSTEMS SAC</t>
  </si>
  <si>
    <t>001-001-228279</t>
  </si>
  <si>
    <t>SERVICIO DE MANTENIMIENTO Y CALIBRACIÓN DE (3) NIVELES AUTOMÁTICOS AFL-320 PENTAX</t>
  </si>
  <si>
    <t>SATELCOM PERU SAC</t>
  </si>
  <si>
    <t>001-001-225041</t>
  </si>
  <si>
    <t>CONTRATACIÓN DEL SERVICIO DE RASTREO SATELITAL (GPS) PARA LAS UNIDADES VEHICULARES DE PROPIEDAD DE CORPAC S.A. A NIVEL NACIONAL POR UN PERIODO DE DOS (2) AÑOS</t>
  </si>
  <si>
    <t>AREA CONTRATOS</t>
  </si>
  <si>
    <t>ELLIOT CESAR PEZO ROJAS</t>
  </si>
  <si>
    <t>001-001-229435</t>
  </si>
  <si>
    <t>CONTRATACIÓN DE UN ASISTENTE LEGAL EN DERECHO ADMINISTRATIVO Y EJECUCIÓN CONTRACTUAL</t>
  </si>
  <si>
    <t>CONSORCIO AL INVERSIONES PALO ALTO II SAC - ADEXUS PERU SA</t>
  </si>
  <si>
    <t>001-001-227232</t>
  </si>
  <si>
    <t>CONTRATO COMPLEMENTARIO DEL SERVICIO DE RENOVACION DE LA RED LAN CORPAC S.A.</t>
  </si>
  <si>
    <t>AREA DE REDES COMUNICACIONES Y SOPORTE TECNICO</t>
  </si>
  <si>
    <t>VERIFICACION Y CONTROL DE DATOS SAC</t>
  </si>
  <si>
    <t>001-001-227233, 001-001-227234, 001-001-227235</t>
  </si>
  <si>
    <t>CONTRATACION DEL SERVICIO DE RENOVACION DEL EQUIPAMIENTO DE COMUNICACIONES Y OPTIMIZACIÓN DEL CABLEADO DE LA RED LAN</t>
  </si>
  <si>
    <t>INETUM ESPAÑA SA - SUCURSAL EN PERU</t>
  </si>
  <si>
    <t>001-001-229871</t>
  </si>
  <si>
    <t>GESTION DE DISPOSITIVOS FINALES</t>
  </si>
  <si>
    <t>001-001-229870</t>
  </si>
  <si>
    <t>CONTRATACION POR ENCARGO DEL SERVICIO DE ARRENDAMIENTO DE EQUIPOS DE COMPUTO - FASE 4 PARA LAS EMPRESAS DEL ESTADO BAJO EL AMBITO DE FONAFE</t>
  </si>
  <si>
    <t>GTD PERU SA</t>
  </si>
  <si>
    <t>001-001-227773</t>
  </si>
  <si>
    <t>CONTRATACION DEL SERVICIO DE ACCESO A INTERNET</t>
  </si>
  <si>
    <t>ISETEK SA</t>
  </si>
  <si>
    <t>001-001-229319</t>
  </si>
  <si>
    <t>CERTIFICADO DE OPERATIVIDAD Y CALIBRACIÓN DE EQUIPO DE POSICIONAMIENTO SATELITAL R-8-GPS Y R-10-GPS</t>
  </si>
  <si>
    <t>ORGANO DE CONTROL INSTITUCIONAL</t>
  </si>
  <si>
    <t>ARACELI RIMARI FLORES</t>
  </si>
  <si>
    <t>001-001-227713</t>
  </si>
  <si>
    <t>SERVICIO DE UN ASISTENTE CONTABLE EN CONTROL GUBERNAMENTAL</t>
  </si>
  <si>
    <t>SANITAS PERÚ SA - EPS</t>
  </si>
  <si>
    <t>001-001-228709</t>
  </si>
  <si>
    <t>SERVICIO DE SEGURO COMPLEMENTARIO DE TRABAJO DE RIESGOSCTR - SALUD</t>
  </si>
  <si>
    <t>EQUIPO DE MANTENIMIENTO SISTEMAS DE AYUDAS LUMINOSAS</t>
  </si>
  <si>
    <t>VEYROM A &amp; A SAC</t>
  </si>
  <si>
    <t>001-001-228823</t>
  </si>
  <si>
    <t>SERVICIO DE REPARACION DE 09 BALIZAS LUCES LED PARA EJE DE CALLE DE RODAJE DEL AEROPUERTO INTERNACIONAL JORGE CHAVEZ</t>
  </si>
  <si>
    <t>LAOS AGUILAR, LIMAS &amp; ASOCIADOS ABOGADOS SCRL</t>
  </si>
  <si>
    <t>001-001-225664</t>
  </si>
  <si>
    <t>SERVICIO DE CONSULTORÍA JURÍDICA Y/O LEGAL EXTERNA EN TEMAS LABORALES</t>
  </si>
  <si>
    <t>MEMORANDO GCAP.AIT.1.738.2021.M</t>
  </si>
  <si>
    <t>MARCO BELGRANO ESPINOZA ESPINOZA</t>
  </si>
  <si>
    <t>001-001-228789</t>
  </si>
  <si>
    <t>CONTRATACION DEL SERVICIO DE CONSULTORIA DE OBRA PARA LA SUPERVISION DE LA OBRA: "CONSTRUCCION DE FRANJA DE PISTA DE ATERRIZAJE; REPARACION DE INFRAESTRUCTURA DE SERVICIO DE SALVAMENTO Y EXTINCION DE INCENDIOS (SEI) Y CERCO; REMODELACION DE TORRE DE CONTROL AEROPORTUARIA; EN EL (LA) AEROPUERTO DE ILO EN LA LOCALIDAD DE ILO, DISTRITO DE ILO, PROVINCIA DE ILO, DEPARTAMENTO DE MOQUEGUA - META: REPARACION DE CERCO PERIMETRICO</t>
  </si>
  <si>
    <t>GERENCIA TECNOLOGIA DE LA INFORMACION Y COMUNICACIONES</t>
  </si>
  <si>
    <t>SOFT &amp; NET SOLUTIONS SAC</t>
  </si>
  <si>
    <t>001-001-207296</t>
  </si>
  <si>
    <t>SERVICIO DE CONFIGURACION, OPERACION, MANTENIMIENTO Y SOPORTE DE LA PLATAFORMA DE EMISIÓN ELECTRÓNICA</t>
  </si>
  <si>
    <t>ÑURITA SERVICE PRIF SAC</t>
  </si>
  <si>
    <t>001-059-3971</t>
  </si>
  <si>
    <t>CONTRATACION DE SERVICIO DE UNA EMPRESA DE SERVICIOS COMPLEMENTARIOS PARA QUE BRINDE EL SERVICIO DE COBRANZA DE LA PLAYA DE ESTACIONAMIENTO EN LA SEDE AEROPORTUARIA DE JAUJA</t>
  </si>
  <si>
    <t>MEMORANDO GCAP.AIT.1.735.2021.M</t>
  </si>
  <si>
    <t>GERENCIA CENTRAL DE AEROPUERTOS</t>
  </si>
  <si>
    <t>001-001-228818</t>
  </si>
  <si>
    <t>SERVICIO: EJECUCIÓN DE LA OBRA META: REPARACIÓN DEL CERCO PERIMÉTRICO DEL AEROPUERTO DE ILO</t>
  </si>
  <si>
    <t>001-001-224038</t>
  </si>
  <si>
    <t>1ERA ADENDA AL CONTRATO GL 026.2018 "SERVICIO CONFIGURACION, OPERACION, MANTENIMIENTO Y SOPORTE DE PLATAFORMA DE EMISION ELECTRONICA</t>
  </si>
  <si>
    <t>MEMORANDO GCAP.AIT.2.285.2021.M</t>
  </si>
  <si>
    <t>001-023-29359</t>
  </si>
  <si>
    <t>INTERVENCION DE MANTENIMIENTO DE LA CALLE DE RODAJE BRAVO (TWY B) DEL AREA DE MANIOBRAS DEL AEROPUERTO INTERNACIONAL ALEJANDRO VELASCO ASTETE DE LA CIUDAD DE CUSCO</t>
  </si>
  <si>
    <t>INNOVA DIGITAL SOLUTIONS SAC INDIGITAL</t>
  </si>
  <si>
    <t>001-001-228672</t>
  </si>
  <si>
    <t>SERVICIO DE DESARROLLO DE UN SISTEMA PARA LA EMISIÓN ELECTRONICA DE BOLETAS DE PAGO Y OTROS DOCUMENTOS LABORALES CON FIRMA DIGITAL</t>
  </si>
  <si>
    <t>PROTECCION Y RESGUARDO SA</t>
  </si>
  <si>
    <t>001-001-220338</t>
  </si>
  <si>
    <t>SERVICIO DE SEGURIDAD Y DE VIGILANCIA DE LA AVIACION CIVIL (AVSEC) PARA LAS ESTACIONES RADIO AYUDAS - CUSCO</t>
  </si>
  <si>
    <t>AVANT CLEANING SERVICES SAC</t>
  </si>
  <si>
    <t>001-001-219931</t>
  </si>
  <si>
    <t>CONTRATACION SERVICIO DE LIMPIEZA INTEGRAL PARA LAS INSTALACIONMES DE CORPAC SA EN LAS SEDES AEROPORTUARIAS DE LA ZONA NORTE, SUR Y ORIENTE - ITEM 01</t>
  </si>
  <si>
    <t>MEMORANDO GCAP.AIT.2.268.2021.M</t>
  </si>
  <si>
    <t>CONSORCIO ANDRADE</t>
  </si>
  <si>
    <t>001-023-29330</t>
  </si>
  <si>
    <t>CONSULTORÍA PARA LA SUPERVISIÓN DE LA OBRA: “INTERVENCIÓN DE MANTENIMIENTO DE LA CALLE DE RODAJE BRAVO (TWY B) DEL ÁREA DE MANIOBRAS DEL AEROPUERTO INTERNACIONAL ALEJANDRO VELASCO ASTETE DE LA CIUDAD DE CUSCO”</t>
  </si>
  <si>
    <t>02 DE 12</t>
  </si>
  <si>
    <t>AREA DE RELACIONES LABORALES Y EL EQUIPO DE SEGURIDAD Y SALUD EN EL TRABAJO</t>
  </si>
  <si>
    <t>SAMA OCUPACIONAL EIRL</t>
  </si>
  <si>
    <t>001-001-227013</t>
  </si>
  <si>
    <t>CONTRATACION DEL SERVICIO DE REALIZACION DE PRUEBAS MOLECULARES RT-PCR</t>
  </si>
  <si>
    <t>GERENCIA GESTION AEROPORTUARIA</t>
  </si>
  <si>
    <t>001-001-219927</t>
  </si>
  <si>
    <t>CONTRATACION DEL SERVICIO DE LIMPIEZA INTEGRAL PARA LAS INSTALACIONES DE CORPAC S.A. EN LAS SEDES AEROPORTUARIAS DE LAS ZONAS NORTE, SUR Y ORIENTE - ITEM N° 02</t>
  </si>
  <si>
    <t>COORDINACION GENERAL</t>
  </si>
  <si>
    <t>POLYSISTEMAS CORP SAC</t>
  </si>
  <si>
    <t>001-001-226982</t>
  </si>
  <si>
    <t>CONTRATACIÓN DEL SERVICIO DE GESTIÓN Y CUSTODIA DE LOS DOCUMENTOS DEL ARCHIVO CENTRAL DOCUMENTARIO DE CORPAC S.A.</t>
  </si>
  <si>
    <t>001-001-227690</t>
  </si>
  <si>
    <t>CONTRATACION DEL SERVICIO DE PRUEBAS DE ANTIGENO PARA DETECTAR LA INFECCION POR COVID 19</t>
  </si>
  <si>
    <t>AREA DE SISTEMAS DE COMUNICACIONES AERONAUTICAS</t>
  </si>
  <si>
    <t>INTELSAT CORPORATION</t>
  </si>
  <si>
    <t>001-001-224193</t>
  </si>
  <si>
    <t>SERVICIO SATELITAL PARA LA RED VSAT-RADAR DE CORPAC S.A. POR EL PERIODO DE 3 AÑOS.</t>
  </si>
  <si>
    <t>AREA DE PROGRAMACION Y CONTROL</t>
  </si>
  <si>
    <t>BAQUIJANO CARAZZA JOSE DANIEL</t>
  </si>
  <si>
    <t>001-001-227717</t>
  </si>
  <si>
    <t>CONTRATACIÓN DE UN (1) LOCADOR DESERVICIOS PARA EL AREA DE PROGRAMACIÓN Y CONTROL DE ADQUISICIONES PARA EL EJERCICIO 2021</t>
  </si>
  <si>
    <t>001-001-220594</t>
  </si>
  <si>
    <t>CONTRATACION SERVICIO DE LIMPIEZA INTEGRAL PARA LAS INSTALACIONMES DE CORPAC SA EN LAS SEDES AEROPORTUARIAS DE LA ZONA NORTE, SUR Y ORIENTE - ITEM 03</t>
  </si>
  <si>
    <t>CONSORCIO CYMCO</t>
  </si>
  <si>
    <t>001-001-224048</t>
  </si>
  <si>
    <t>SERVICIO DE CONSULTORIA PARA LA SUPERVISION DE LA OBRA: CONSTRUCCION DE INFRAESTRUCTURA DE SERVICIO DE SALVAMENTO Y EXTINCION DE INCENDIOS (SEI), TORRE DE CONTROL AEROPORTUARIA, CERCO Y VIAS URBANAS EN EL AEROPUERTO DE CUSCO EN LA LOCALIDAD DE WANCHAQ, DISTRITO DE WANCHAQ, PROVINCIA DE CUSCO, DEPARTAMENTO DE CUSCO – META VIA PERIMETRAL INTERNA</t>
  </si>
  <si>
    <t>AI INVERSIONES PALO ALTO II SAC</t>
  </si>
  <si>
    <t>001-001-201781
001-001-215089</t>
  </si>
  <si>
    <t>SERVICIO DE CENTRO DE DATOS CORPORATIVO PARA LAS EMPRESAS DEL ESTADO BAJO EL AMBITO DE FONAFE</t>
  </si>
  <si>
    <t>AREA DE REDES, COMUNICACIONES Y SOPORTE TÉCNICO</t>
  </si>
  <si>
    <t>NIVARGO SAC</t>
  </si>
  <si>
    <t>001-001-228573</t>
  </si>
  <si>
    <t>SOLUCION DE BACKUP PARA INFRAESTRUCTURA TI</t>
  </si>
  <si>
    <t>AREA DE TESORERIA / AREA DE FACTURACION Y COBRANZAS</t>
  </si>
  <si>
    <t>HUGO SALAS NOLAZCO &amp; ASOCIADOS S CIVIL</t>
  </si>
  <si>
    <t>001-001-229096</t>
  </si>
  <si>
    <t>CONTRATACION DE UNA FIRMA AUDITORA PARA VERIFICAR INFORMACION DE LAP TUUA-ATERRIZAJE Y DESPEGUE</t>
  </si>
  <si>
    <t>SAVAR AGENTES DE ADUANA SA</t>
  </si>
  <si>
    <t>001-001-229622</t>
  </si>
  <si>
    <t>SERVICIO DE AGENCIAMIENTO DE ADUANAS</t>
  </si>
  <si>
    <t>AREA DE CONTROL PATRIMONIAL</t>
  </si>
  <si>
    <t>001-001-225027</t>
  </si>
  <si>
    <t>CONTRATACION DE SEGUROS PATRIMONIALES PARA CORPAC - ITEM N° 1</t>
  </si>
  <si>
    <t>001-001-225028</t>
  </si>
  <si>
    <t>CONTRATACION DE SEGUROS PATRIMONIALES PARA CORPAC S.A." - ÍTEM N°2.</t>
  </si>
  <si>
    <t>LA INVERSIONES SAC</t>
  </si>
  <si>
    <t>001-001-227925
001-001-228119</t>
  </si>
  <si>
    <t>SERVICIO DE TRANSPORTE DE PERSONAL DE CONTROL DE TRANSITO AEREO CTA. Y PERSONAL OPERACIONAL TURNO SALIDA 07:00 A.M. y 07: P.M.</t>
  </si>
  <si>
    <t>MEMORANDO GCNA.GTA.9.121.2021.M</t>
  </si>
  <si>
    <t>EQUIPO DE MANTENIMIENTO DE SISTEMAS DE AYUDAS LUMINOSAS</t>
  </si>
  <si>
    <t>INVERSIONES KELS' SAC</t>
  </si>
  <si>
    <t>001-001-214795</t>
  </si>
  <si>
    <t>EJECUCION DE LA OBRA "INSTALACION DE LETREROS DE SEÑALIZACION VERTICAL EN EL AEROPUERTO INTYERNACIONAL JORGE CHAVEZ"</t>
  </si>
  <si>
    <t>AREA SISTEMA NAVEGACION AEREA</t>
  </si>
  <si>
    <t>HEYSERG SAC</t>
  </si>
  <si>
    <t>001-001-229067</t>
  </si>
  <si>
    <t>SERVICIO DE ABASTECIMIENTO DE AGUA 6.MT3</t>
  </si>
  <si>
    <t>JORGE EDINSON POMA DEZA</t>
  </si>
  <si>
    <t>001-001-229673</t>
  </si>
  <si>
    <t>CONTRATACION DE UN ESPECIALISTA EN DIRECCION ESTRATEGICA, PLANIFICACION Y CONTROL DE GESTION QUE BRINDE ASESORAMIENTO A LA GERENCIA GENERAL DE CORPAC S.A.</t>
  </si>
  <si>
    <t>001-001-226015</t>
  </si>
  <si>
    <t>SERVICIO DE SOPROTE INFORMATICO A USUARIOS DE CORPAC S.A.</t>
  </si>
  <si>
    <t>RICOH DEL PERU SAC</t>
  </si>
  <si>
    <t>001-001-228557</t>
  </si>
  <si>
    <t>CONTRATACION SERVICIO DE IMPRESION PARA LAS EMPRESAS BAJO EL AMBITO DE FONAFE</t>
  </si>
  <si>
    <t>DEIMOS SPACE SUCURSAL PERU</t>
  </si>
  <si>
    <t>001-001-219972</t>
  </si>
  <si>
    <t>MEJORAMIENTO DEL SISTEMA VOR/DME DE LAS SALINAS UTILIZANDO EL SISTEMA DVOR/DME</t>
  </si>
  <si>
    <t>AREA DE ADQUISICIONES DE BIENES Y SERVICIOS</t>
  </si>
  <si>
    <t>JOSSELYN LEIDY DIOSES ROJAS</t>
  </si>
  <si>
    <t>001-001-228708</t>
  </si>
  <si>
    <t>CONTRATACIÓN DEL SERVICIO DE UNA (01) PERSONA NATURAL PARA EL APOYO EN LA GESTIÓN DE TRAMITACIÓN DE DOCUMENTOS DE PAGO DE CORPAC S.A.</t>
  </si>
  <si>
    <t>AREA DE RESDES, COMUNICACIONES Y SOPORTE TECNICO</t>
  </si>
  <si>
    <t>001-001-228477</t>
  </si>
  <si>
    <t>SERVICIO DE IMPRESIÓN PARA LAS EMPRESAS DEL ESTADO BAJO EL AMBITO DE FONAFE</t>
  </si>
  <si>
    <t>GERENCIA DE TECNOLOGIA AERONAUTICA</t>
  </si>
  <si>
    <t>CONSORCIO VECODATA-ITALTEL-VALTOM-OLC</t>
  </si>
  <si>
    <t>001-001-224657</t>
  </si>
  <si>
    <t>MANTENIMIENTO PREVENTIVO, MANTENIMINETO CORRECTIVO Y SOPORTE TECNICO</t>
  </si>
  <si>
    <t>AREA DE PROYECTOS Y DESARROLLO DE SISTEMAS</t>
  </si>
  <si>
    <t>CHANAMOTH OVERSLULIJS HILLARY CELESTE</t>
  </si>
  <si>
    <t>001-001-226094</t>
  </si>
  <si>
    <t>SERVICIO DE APOYO Y SOPORTE DE APLICACIONES TI A USUARIOS DE CORPAC</t>
  </si>
  <si>
    <t>ÁREA DE RELACIONES LABORALES - EQUIPO DE SEGURIDAD Y SALUD EN EL TRABAJO</t>
  </si>
  <si>
    <t>SANTILLAN SALAS GRECIA MELITHA</t>
  </si>
  <si>
    <t>001-001-228657</t>
  </si>
  <si>
    <t>CONTRATACIÓN DE LOCADOR DE SERVICIOS PARA QUE BRINDE APOYO EN EL EQUIPO DE SEGURIDAD Y SALUD EN EL TRABAJO (ÁREA DE RELACIONES LABORALES)</t>
  </si>
  <si>
    <t>CONSORCIO VALUADOR CONTASIS SAC-CONTASIS CORP</t>
  </si>
  <si>
    <t>001-001-226018</t>
  </si>
  <si>
    <t>CONTRATACION DE UNA EMPRESA DE SERVICIOS PARA LA PRESENTACIÓN DE LIBROS ELECTRÓNICOS A LA SUNAT</t>
  </si>
  <si>
    <t>JUAN DOMINGO MORENO PARIONA</t>
  </si>
  <si>
    <t>001-001-227833</t>
  </si>
  <si>
    <t>SERVICIO DE ASISTENTE EN CONTROL GUBERNAMENTAL</t>
  </si>
  <si>
    <t>AREA DE COORDINACION GENERAL - EQUIPO DE IMAGEN INSTITUCIONAL</t>
  </si>
  <si>
    <t>JENNY DEL ROCIO ROJAS ARISTONDO</t>
  </si>
  <si>
    <t>001-001-229685</t>
  </si>
  <si>
    <t>CONTRATACIÓN DE UN ESPECIALISTA EN DISEÑO GRÁFICO PARA EL EQUIPO DE IMAGEN INSTITUCIONAL POR DOCE (12) MESES</t>
  </si>
  <si>
    <t>GERENCIA DE GESTIÓN AEROPORTUARIA Y LA JEFATURA DE AEROPUERTO</t>
  </si>
  <si>
    <t>ENGINEERING GROUP TO WORLD REMO EIRL</t>
  </si>
  <si>
    <t>001-020-1500</t>
  </si>
  <si>
    <t>CONTRATACION DE UNA EMPRESA DE SERVICIOS COMPLEMENTARIOS PARA QUE BRINDE EL SERVICIO DE COBRANZA PLAYA DE ESTACIONAMIENTO EN LA SEDE AEROPORTUARIA DE JAÉN</t>
  </si>
  <si>
    <t>MIGUEL ANGEL GUERRERO SANTILLAN</t>
  </si>
  <si>
    <t>001-001-226014</t>
  </si>
  <si>
    <t>CONTRATACION DE UN LOCADOR PARA APOYO EN EL SEGUIMIENTO DE EJECUCION CONTRACTUAL EN LA GERENCIA DE GESTIÓN AEROPORTUARIA</t>
  </si>
  <si>
    <t>08/08//2021</t>
  </si>
  <si>
    <t>GERENCIA DE SISTEMA DE GESTION DE SEGURIDAD OPERACIONAL</t>
  </si>
  <si>
    <t>WENDY ALARCON BIONDI</t>
  </si>
  <si>
    <t>001-001-228766</t>
  </si>
  <si>
    <t>SERVICIO DE CONSULTORIA DE FORTALECIMIENTO DE LA GESTION INTEGRAL DE RIESGO</t>
  </si>
  <si>
    <t>EQUIPO DE GENERACIÓN ELÉCTRICA Y AIRE ACONDICIONADO</t>
  </si>
  <si>
    <t>SOLANO MEDRANO JUAN RICARDO</t>
  </si>
  <si>
    <t>001-001-229491</t>
  </si>
  <si>
    <t>SERVICIO INSTALACIÓN DE LÁMPARAS ULTRAVIOLETAS, FILTROS MERV Y PURIFICADORES DE AIRE, EN EL SISTEMA DE AIRE ACONDICIONADO DE LA SALA 3 D DEL</t>
  </si>
  <si>
    <t>001-001-229971</t>
  </si>
  <si>
    <t>LIQUIDACION POR REMODELACON DEL TERMINAL Y OFICINAS DEL AEROPUERTO DE ILO.</t>
  </si>
  <si>
    <t>ORGANIZACIÓN DE AVIACIÓN CIVIL INTERNACIONAL - OACI</t>
  </si>
  <si>
    <t>001-001-230003</t>
  </si>
  <si>
    <t>PRIMERA CONTRIBUCION DEL 40% PARA EL PROY.PER20807 CONV.ESPECIFICO DE ENCARGO DE PROCESO DE LICITACIONPARA LA ADQ. DE UN SISTEMA DE COMUNICACIONES</t>
  </si>
  <si>
    <t>PRAXIS CORPREN SAC</t>
  </si>
  <si>
    <t>001-001-227926</t>
  </si>
  <si>
    <t>CONTRATACION DEL SERVICIO DE LIMPIEZA SEDE CENTRAL, ESTACION SANTA ROSA Y CHILLON DE CORPAC S.A.</t>
  </si>
  <si>
    <t>ABEL RODRIGUEZ GONZALEZ</t>
  </si>
  <si>
    <t>001-001-227589</t>
  </si>
  <si>
    <t>EXPERTO EN REGULACIÓN PARA ELABORAC PROPUESTAS REV TARIF SERVIC REGULADOS NAVEGAC AEREA Y AEROP POR EFECTO COVID 19</t>
  </si>
  <si>
    <t>EQUIPO DE SEGURIDAD Y SALUD EN EL TRABAJO</t>
  </si>
  <si>
    <t>SOCIOS EN SALUD SUCURSAL PERÚ</t>
  </si>
  <si>
    <t>001-001-224774</t>
  </si>
  <si>
    <t>CONTRATACIÓN DEL SERVICIO DE PRUEBAS RÁPIDAS SARS COV 2 (COVID 19)</t>
  </si>
  <si>
    <t>001-001-228487</t>
  </si>
  <si>
    <t>STEPHANY SIPAN SANCHEZ</t>
  </si>
  <si>
    <t>001-001-229877</t>
  </si>
  <si>
    <t>CONTRATACIÓN DE LOCADOR DE SERVICIOS PARA QUE BRINDE APOYO EN EL ÁREA DE ADMINISTRACIÓN DE PERSONAL - REMUNERACIONES Y PLANILLAS</t>
  </si>
  <si>
    <t>ÁREA DE SERVICIOS GENERALES</t>
  </si>
  <si>
    <t>TECNOLOGIAS ECOLOGICAS PRISMA SAC</t>
  </si>
  <si>
    <t>001-001-227981</t>
  </si>
  <si>
    <t>SERVICIO DE RECOJO Y DISPOSICION FINAL RESIDUOS SOLIDOS Y PELIGROSOS DE CORPAC S.A.</t>
  </si>
  <si>
    <t>MEMORANDO GCAP.AIT.1.824.2021.M</t>
  </si>
  <si>
    <t>MEMORANDO GCAP.AIT.1.830.2021.M</t>
  </si>
  <si>
    <t>MEMORANDO GCAP.AIT.2.299.2021.M</t>
  </si>
  <si>
    <t>001-069-4131</t>
  </si>
  <si>
    <t>PRESTACIÓN ADICIONAL DEL SERVICIO DE TRANSPORTE DE PERSONAL EN LA SEDE AEROPORTUARIA DE TUMBES</t>
  </si>
  <si>
    <t>SEDE AEROPORTUARIA DE JAÉN</t>
  </si>
  <si>
    <t>KOOCHOY EXPRESS SAC</t>
  </si>
  <si>
    <t>001-020-1057</t>
  </si>
  <si>
    <t>CONTRATACION DEL SERVICIO DE TRASLADO PASAJEROS DESDE LA PLATAFORMA DE STACIONAMIENTO DE AERONAVES HASTA EL TERMINAL DE PASAJEROS Y VICEVERSA DEL AERODROMO DE JAEN</t>
  </si>
  <si>
    <t>CONSTRUCTOS EIRL</t>
  </si>
  <si>
    <t>001-001-229647</t>
  </si>
  <si>
    <t>SERVICIO: SUMINISTRO E INSTALACION MUROS DRYWALL, VENTANA ALTA Y PUERTAS P/SALA DE DESCANSO EDIFICIO TORRE DE CONTROL" - SEDE CORPAC CALLAO</t>
  </si>
  <si>
    <t>MEMORANDO GCAP.AIT.2.301.2021.M</t>
  </si>
  <si>
    <t>06/07/2021
07/07/2021</t>
  </si>
  <si>
    <t>001-001-228143</t>
  </si>
  <si>
    <t>SERVICIO DE LA PLATAFORMA DE FIRMA DIGITAL MODALIDAD SaaS</t>
  </si>
  <si>
    <t>MEMORANDO GCNA.GTA.9.144.2021.M</t>
  </si>
  <si>
    <t>GLOBAL BUSINESS LATAM SAC</t>
  </si>
  <si>
    <t>001-059-3970
001-056-5394</t>
  </si>
  <si>
    <t>SERVICIO DE DOS (02) AÑOS DE MANTENIMIENTO PREVENTIVO Y CORRECTIVO DEL HARDWARE,, ACTUALIZACIÓN DEL SISTEMA TUUA EN EL AEROPUERTO DE HUÁNUCO Y JAUJA</t>
  </si>
  <si>
    <t>GERENCIA DE LOGISTICA</t>
  </si>
  <si>
    <t>RENTAEQUIPOS LEASING PERU SA</t>
  </si>
  <si>
    <t>001-001-230224</t>
  </si>
  <si>
    <t>MAPFRE PERÚ COMPAÑÍA DE SEGUROS Y REASEGUROS SA</t>
  </si>
  <si>
    <t>001-001-226569</t>
  </si>
  <si>
    <t>CONTRATACION DE SEGURO OBLIGATORIO DE ACCIDENTE DE TRANSITO - SOAT PARA TODA LA FLOTA VEHICULAR DE CORPAC S.A., POR EL PERIODO DE DOCE (12) MESES</t>
  </si>
  <si>
    <t>AREA DE DESARROLLO DE PERSONAL</t>
  </si>
  <si>
    <t>VAYJ SAC</t>
  </si>
  <si>
    <t>001-001-227594</t>
  </si>
  <si>
    <t>SERVICIO DE EVALUACIONES PSICOLÓGICAS A CANDIDATOS DE LAS CONVOCATORIAS EXTERNAS DE PERSONAL DE CORPAC S.A.</t>
  </si>
  <si>
    <t>001-001-230372</t>
  </si>
  <si>
    <t>001-001-230336</t>
  </si>
  <si>
    <t>001-001-230223</t>
  </si>
  <si>
    <t>001-093-34</t>
  </si>
  <si>
    <t>COPISERVICE EIRL</t>
  </si>
  <si>
    <t>001-001-227118</t>
  </si>
  <si>
    <t>CONTRATACION DE SERVICIO DE FOTOCOPIADO PARA LA SEDE CENTRAL DE CORPAC S.A.</t>
  </si>
  <si>
    <t>MEMORANDO GCAP.AIT.1.871.2021.M</t>
  </si>
  <si>
    <t>NANCY JOSEFINA CHIABRA RONDON</t>
  </si>
  <si>
    <t>001-001-127695</t>
  </si>
  <si>
    <t>CONTRATACION DE ASESOR LEGAL EXTERNO PARA PATROCINIO DEL SEÑOR ERNESTO ELFRE QUIJANDRIA ALCAZAR</t>
  </si>
  <si>
    <t>WAYRA CONTRATISTA SERVICIOS GENERALES SRL</t>
  </si>
  <si>
    <t>001-001-230347</t>
  </si>
  <si>
    <t>LIQUIDACION DE LA OBRA DE LA TORRE DE ILO - META: REMODELACION DE TORRE 
DE CONTROL AEROPORTUARIA.</t>
  </si>
  <si>
    <t>INTEGRATED INNOVATIVE SOLUTIONS SAC</t>
  </si>
  <si>
    <t>001-001-230321</t>
  </si>
  <si>
    <t>SERVICIO MANTENIMIENTO INTERFACE SIGA - PSE - SUNAT COMUNICADO 003-2021-CPE/SUNAT</t>
  </si>
  <si>
    <t>EXAGON PERU SAC</t>
  </si>
  <si>
    <t>001-001-229625</t>
  </si>
  <si>
    <t>SERVICIO MANTENIMIENTO SIGA CORRECCION CONTABILIZACION PASAJES Y TUUA Y AJUSTES COBRANZA POR LA EXTENSION DE VENCIMIENTOS</t>
  </si>
  <si>
    <t>001-001-230019</t>
  </si>
  <si>
    <t>SERVICIO DE IMPLEMENTACION Y MIGRACION DE CORREO ELECTRONICO DEL CDC A CORPAC S.A.</t>
  </si>
  <si>
    <t>ÁREA DE DESARROLLO DE PERSONAL</t>
  </si>
  <si>
    <t>CAMBIO Y GERENCIA SAC</t>
  </si>
  <si>
    <t>001-001-230248</t>
  </si>
  <si>
    <t>001-001-230283</t>
  </si>
  <si>
    <t>SERVICIO DEFINICION DE OBJETIVOS LABORALES INDIVIDUALES</t>
  </si>
  <si>
    <t>001-001-230225</t>
  </si>
  <si>
    <t>IRON MOUNTAIN PERU SA</t>
  </si>
  <si>
    <t>001-001-217872</t>
  </si>
  <si>
    <t>SERVICIO TRANSPORTE, CUSTODIA Y ALMACENAMIENTO DE CINTAS BACKUPS</t>
  </si>
  <si>
    <t>001-001-222355</t>
  </si>
  <si>
    <t>ADUASOFT EIRL</t>
  </si>
  <si>
    <t>001-001-228381</t>
  </si>
  <si>
    <t>SERVICIO SOPORTE FUNCIONAL DEL SISTEMA DE TELEDESPACHO</t>
  </si>
  <si>
    <t>AREA DE SISTEMAS DE VIGILANCIA AEREA</t>
  </si>
  <si>
    <t>SERVIMEC INGS SAC</t>
  </si>
  <si>
    <t>001-001-229662</t>
  </si>
  <si>
    <t>SERVICIO DE ARRENDAMIENTO Y PUESTA EN OPERACIÓN DE UN SISTEMA UPS REDUNDANTE DE 25 KVA POR 6 MESES</t>
  </si>
  <si>
    <t>AREA DE NORMAS Y PROCEDIMIENTOS AERONÁUTICOS</t>
  </si>
  <si>
    <t>GECI ESPAÑOLA SA</t>
  </si>
  <si>
    <t>001-001-230614</t>
  </si>
  <si>
    <t>ADQUISICIÓN DE SOFTWARE DE DISEÑO DE PROCEDIMIENTOS DE VUELO Y SISTEMA INTEGRADO DE INFORMACIÓN AERONÁUTICA PARA LA AMPLIACIÓN DEL SERVICIO DE NAVEGACIÓN AÉREA EN EL AEROPUERTO INTERNACIONAL JORGE CHAVEZ”</t>
  </si>
  <si>
    <t>STEO INVERSIONES Y SERVICIOS GENERALES SAC</t>
  </si>
  <si>
    <t>001-001-230601</t>
  </si>
  <si>
    <t>CONSORCIO WANCHAQ-ANJM</t>
  </si>
  <si>
    <t>001-001-225397</t>
  </si>
  <si>
    <t>CONTRATACION SERV. CONSULTORIA OBRA ELABORACION EXP.TEC.INVERSION REMODELACION TERMINAL DE PASAJEROS APTO CUSCO.MEMO GCAP.AIT.1.519.2020</t>
  </si>
  <si>
    <t>AREA DE PRESUPUESTO</t>
  </si>
  <si>
    <t>001-001-229874</t>
  </si>
  <si>
    <t>AREA DE INSPECCION EN VUELO Y ENSAYOS EN TIERRA</t>
  </si>
  <si>
    <t>AERO TRANSPORTE SA</t>
  </si>
  <si>
    <t>001-001-228896</t>
  </si>
  <si>
    <t>CONTRATACIÓN PRESTACIONES ADICIONALES AL CONTRATO GL.062.2018-RESOLUCIÓN N°GG.013.2021 "SERVICIO INTEGRAL DE INSPECCIÓN EN VUELO A LOS SISTEMAS DE AYUDAS A LA AERONAVEGACIÓN ADMINISTRADOS POR CORPAC S.A. PERIODO 2018-2020 (24 MESES)"</t>
  </si>
  <si>
    <t>ÁREA CENTRO DE INSTRUCCIÓN DE AVIACIÓN CIVIL</t>
  </si>
  <si>
    <t>001-001-230343</t>
  </si>
  <si>
    <t>MEMORANDO GCAP.AIT.1.897.2021.M</t>
  </si>
  <si>
    <t>MEMORANDO GCAP.AIT.1.899.2021.M</t>
  </si>
  <si>
    <t>001-011-19367</t>
  </si>
  <si>
    <t>MEMORANDO GCAP.AIT.2.327.2021.M</t>
  </si>
  <si>
    <t>ÁREA DE PROYECTOS Y DESARROLLO DE SISTEMAS</t>
  </si>
  <si>
    <t>001-001-230415</t>
  </si>
  <si>
    <t>MEMORANDO GCAP.AIT.2.325.2021.M</t>
  </si>
  <si>
    <t>VERA AUDITORES Y ASOCIADOS SOCIEDAD CIVIL DERESPONSABILIDAD LIMITADA</t>
  </si>
  <si>
    <t>001-001-227236</t>
  </si>
  <si>
    <t>001-001-227237</t>
  </si>
  <si>
    <t>PRESTACION ACCESORIA</t>
  </si>
  <si>
    <t>001-001-219927
001-093-34</t>
  </si>
  <si>
    <t>001-064-3221</t>
  </si>
  <si>
    <t>001-001-227236
001-001-227237</t>
  </si>
  <si>
    <t>- CONTRATACION DEL SERVICIO DE RENOVACION DEL EQUIPAMIENTO DE COMUNICACIONES Y OPTIMIZACIÓN DEL CABLEADO DE LA RED LAN
- PRESTACION ACCESORIA</t>
  </si>
  <si>
    <t>AREA CENTRO DE INSTRUCCIÓN DE AVIACIÓN CIVIL</t>
  </si>
  <si>
    <t>FERNANDO ROMÁN CHÁVEZ</t>
  </si>
  <si>
    <t>001-001-230291</t>
  </si>
  <si>
    <t>EMPRESA DE TRANSPORTES TURISTICO MAVI TOURS EIRL</t>
  </si>
  <si>
    <t>001-001-214677</t>
  </si>
  <si>
    <t>CONTRATACIÓN DEL SERVICIO DE TRANSPORTE DE PERSONAL DE CORPAC S.A. PARA LA SEDE CENTRAL - ITEM N° 04</t>
  </si>
  <si>
    <t>SUNIX TECH SAC</t>
  </si>
  <si>
    <t>001-001-222411</t>
  </si>
  <si>
    <t>MEMORANDO GCAP.AIT.1.901.2021.M</t>
  </si>
  <si>
    <t>001-001-230859</t>
  </si>
  <si>
    <t>ADICIONAL DE OBRA N° 01 Y SU DEDUCTIVO VINCULANTE DE LA OBRA DE META: REPARACIÓN DE CERCO PERIMÉTRICO DEL AEROPUERTO DE ILO</t>
  </si>
  <si>
    <t>ÁREA DE CONTABILIDAD</t>
  </si>
  <si>
    <t>CONTASISCORP SAC</t>
  </si>
  <si>
    <t>001-001-230450</t>
  </si>
  <si>
    <t>MAPFRE PERU COMPAÑIA DE SEGUROS Y REASEGUROS SA</t>
  </si>
  <si>
    <t>001-001-230249</t>
  </si>
  <si>
    <t>CONTRATACIÓN DEL SERVICIO DE SEGUROS DE RIESGOS HUMANOS</t>
  </si>
  <si>
    <t>CENTRO DIAGNOSTICO TECNICO DE VEHICULOS SAC</t>
  </si>
  <si>
    <t>001-001-225987</t>
  </si>
  <si>
    <t>SERVICIO DE INSPECCION TECNICA VEHICULAR ORDINARIA, INCLUIDO CERTIFICACION ANUAL</t>
  </si>
  <si>
    <t>PRAXIS CORPREM SOCIEDAD ANONIMA CERRADA</t>
  </si>
  <si>
    <t>001-001-230301</t>
  </si>
  <si>
    <t>SERVICIO MANTENIMIENTO DE JARDINES EN LA SEDE CENTRAL Y ESTACION SANTA ROSA DE CORPAC S.A.</t>
  </si>
  <si>
    <t>001-001-227774</t>
  </si>
  <si>
    <t>FORMATO 18</t>
  </si>
  <si>
    <t>EMPRESAS ESPECIALES DE SERVICIOS Y COOPERATIVAS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</si>
  <si>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</si>
  <si>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</si>
  <si>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Período del contrato</t>
  </si>
  <si>
    <t>Monto mensual promedio de los últimos 6 meses S/.</t>
  </si>
  <si>
    <t>Costo promedio por puesto contratado S/.</t>
  </si>
  <si>
    <t>Monto total contratado  (S/.)</t>
  </si>
  <si>
    <t>FORMATO 19</t>
  </si>
  <si>
    <t>LISTADO DE VIAJES AL EXTRANJERO</t>
  </si>
  <si>
    <t>Nombre Completo (1)</t>
  </si>
  <si>
    <t>Destino del viaje</t>
  </si>
  <si>
    <t>Período del viaje</t>
  </si>
  <si>
    <t>Motivo</t>
  </si>
  <si>
    <t>Monto gastado en pasajes y viáticos S/.</t>
  </si>
  <si>
    <t>(1) Considera: Directores, Plana Gerencial y personal de confianza.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</si>
</sst>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-&quot;S/&quot;\ * #,##0.00_-;\-&quot;S/&quot;\ * #,##0.00_-;_-&quot;S/&quot;\ * &quot;-&quot;??_-;_-@_-"/>
    <numFmt numFmtId="166" formatCode="_ &quot;S/.&quot;\ * #,##0.00_ ;_ &quot;S/.&quot;\ * \-#,##0.00_ ;_ &quot;S/.&quot;\ * &quot;-&quot;??_ ;_ @_ "/>
    <numFmt numFmtId="167" formatCode="_(* #,##0.00_);_(* \(#,##0.00\);_(* &quot;-&quot;??_);_(@_)"/>
    <numFmt numFmtId="168" formatCode="_-[$S/-280A]\ * #,##0.00_-;\-[$S/-280A]\ * #,##0.00_-;_-[$S/-280A]\ * &quot;-&quot;??_-;_-@_-"/>
    <numFmt numFmtId="169" formatCode="_-[$S/-280A]* #,##0.00_-;\-[$S/-280A]* #,##0.00_-;_-[$S/-280A]* &quot;-&quot;??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332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65" fillId="33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Alignment="1">
      <alignment vertical="center"/>
      <protection/>
    </xf>
    <xf numFmtId="0" fontId="6" fillId="35" borderId="0" xfId="64" applyFont="1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64" applyFill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Border="1">
      <alignment/>
      <protection/>
    </xf>
    <xf numFmtId="167" fontId="14" fillId="0" borderId="12" xfId="59" applyFont="1" applyFill="1" applyBorder="1" applyAlignment="1">
      <alignment horizontal="center"/>
    </xf>
    <xf numFmtId="0" fontId="14" fillId="0" borderId="14" xfId="70" applyFont="1" applyBorder="1">
      <alignment/>
      <protection/>
    </xf>
    <xf numFmtId="167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>
      <alignment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Border="1">
      <alignment/>
      <protection/>
    </xf>
    <xf numFmtId="167" fontId="14" fillId="0" borderId="10" xfId="59" applyFont="1" applyFill="1" applyBorder="1" applyAlignment="1">
      <alignment horizontal="center"/>
    </xf>
    <xf numFmtId="14" fontId="3" fillId="0" borderId="10" xfId="64" applyNumberFormat="1" applyFont="1" applyBorder="1" applyAlignment="1" quotePrefix="1">
      <alignment horizontal="center"/>
      <protection/>
    </xf>
    <xf numFmtId="0" fontId="14" fillId="0" borderId="10" xfId="70" applyFont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Alignment="1">
      <alignment wrapText="1"/>
      <protection/>
    </xf>
    <xf numFmtId="0" fontId="12" fillId="0" borderId="0" xfId="71" applyFont="1" applyAlignment="1">
      <alignment horizontal="center" wrapText="1"/>
      <protection/>
    </xf>
    <xf numFmtId="0" fontId="12" fillId="0" borderId="0" xfId="71" applyFont="1" applyAlignment="1">
      <alignment wrapText="1"/>
      <protection/>
    </xf>
    <xf numFmtId="0" fontId="15" fillId="0" borderId="0" xfId="64" applyFont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center" vertical="center" wrapText="1"/>
      <protection/>
    </xf>
    <xf numFmtId="49" fontId="0" fillId="0" borderId="10" xfId="64" applyNumberFormat="1" applyBorder="1" applyAlignment="1">
      <alignment horizontal="left" vertical="center" wrapText="1"/>
      <protection/>
    </xf>
    <xf numFmtId="4" fontId="0" fillId="0" borderId="10" xfId="64" applyNumberFormat="1" applyBorder="1" applyAlignment="1">
      <alignment horizontal="right" vertical="center" wrapText="1"/>
      <protection/>
    </xf>
    <xf numFmtId="49" fontId="0" fillId="0" borderId="14" xfId="64" applyNumberFormat="1" applyBorder="1" applyAlignment="1">
      <alignment horizontal="center" vertical="center" wrapText="1"/>
      <protection/>
    </xf>
    <xf numFmtId="49" fontId="0" fillId="0" borderId="14" xfId="64" applyNumberFormat="1" applyBorder="1" applyAlignment="1">
      <alignment horizontal="left" vertical="center" wrapText="1"/>
      <protection/>
    </xf>
    <xf numFmtId="4" fontId="0" fillId="0" borderId="14" xfId="64" applyNumberFormat="1" applyBorder="1" applyAlignment="1">
      <alignment horizontal="right" vertical="center" wrapText="1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>
      <alignment/>
      <protection/>
    </xf>
    <xf numFmtId="0" fontId="17" fillId="0" borderId="0" xfId="64" applyFo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19" xfId="64" applyNumberFormat="1" applyFont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6" fillId="0" borderId="0" xfId="0" applyFont="1" applyAlignment="1">
      <alignment/>
    </xf>
    <xf numFmtId="0" fontId="67" fillId="0" borderId="0" xfId="64" applyFont="1">
      <alignment/>
      <protection/>
    </xf>
    <xf numFmtId="0" fontId="68" fillId="0" borderId="0" xfId="64" applyFont="1" applyAlignment="1">
      <alignment horizontal="right"/>
      <protection/>
    </xf>
    <xf numFmtId="0" fontId="67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9" fillId="35" borderId="10" xfId="0" applyFont="1" applyFill="1" applyBorder="1" applyAlignment="1">
      <alignment horizontal="left" vertical="center" wrapText="1"/>
    </xf>
    <xf numFmtId="0" fontId="0" fillId="0" borderId="0" xfId="64" applyAlignment="1">
      <alignment wrapText="1"/>
      <protection/>
    </xf>
    <xf numFmtId="4" fontId="69" fillId="0" borderId="14" xfId="0" applyNumberFormat="1" applyFont="1" applyBorder="1" applyAlignment="1">
      <alignment horizontal="right" vertical="center" wrapText="1"/>
    </xf>
    <xf numFmtId="4" fontId="69" fillId="35" borderId="14" xfId="0" applyNumberFormat="1" applyFont="1" applyFill="1" applyBorder="1" applyAlignment="1">
      <alignment horizontal="right" vertical="center" wrapText="1"/>
    </xf>
    <xf numFmtId="4" fontId="69" fillId="0" borderId="10" xfId="0" applyNumberFormat="1" applyFont="1" applyBorder="1" applyAlignment="1">
      <alignment horizontal="right" vertical="center" wrapText="1"/>
    </xf>
    <xf numFmtId="4" fontId="69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 wrapText="1"/>
    </xf>
    <xf numFmtId="0" fontId="0" fillId="0" borderId="0" xfId="64" applyAlignment="1">
      <alignment horizontal="center" vertical="center" wrapText="1"/>
      <protection/>
    </xf>
    <xf numFmtId="0" fontId="0" fillId="0" borderId="0" xfId="64" applyAlignment="1">
      <alignment horizontal="center" wrapText="1"/>
      <protection/>
    </xf>
    <xf numFmtId="0" fontId="6" fillId="35" borderId="0" xfId="0" applyFont="1" applyFill="1" applyAlignment="1">
      <alignment horizontal="center" wrapText="1"/>
    </xf>
    <xf numFmtId="0" fontId="6" fillId="35" borderId="0" xfId="64" applyFont="1" applyFill="1" applyAlignment="1">
      <alignment horizontal="center" vertical="center" wrapText="1"/>
      <protection/>
    </xf>
    <xf numFmtId="17" fontId="6" fillId="35" borderId="10" xfId="64" applyNumberFormat="1" applyFont="1" applyFill="1" applyBorder="1" applyAlignment="1">
      <alignment horizontal="center" vertical="center" wrapText="1"/>
      <protection/>
    </xf>
    <xf numFmtId="0" fontId="0" fillId="0" borderId="0" xfId="64" applyAlignment="1">
      <alignment vertical="center" wrapText="1"/>
      <protection/>
    </xf>
    <xf numFmtId="49" fontId="69" fillId="35" borderId="10" xfId="0" applyNumberFormat="1" applyFont="1" applyFill="1" applyBorder="1" applyAlignment="1">
      <alignment horizontal="center" vertical="center" wrapText="1"/>
    </xf>
    <xf numFmtId="168" fontId="69" fillId="0" borderId="10" xfId="0" applyNumberFormat="1" applyFont="1" applyBorder="1" applyAlignment="1">
      <alignment horizontal="center" vertical="center" wrapText="1"/>
    </xf>
    <xf numFmtId="168" fontId="69" fillId="35" borderId="10" xfId="0" applyNumberFormat="1" applyFont="1" applyFill="1" applyBorder="1" applyAlignment="1">
      <alignment horizontal="center" vertical="center" wrapText="1"/>
    </xf>
    <xf numFmtId="165" fontId="69" fillId="0" borderId="10" xfId="60" applyFont="1" applyBorder="1" applyAlignment="1">
      <alignment horizontal="center" vertical="center" wrapText="1"/>
    </xf>
    <xf numFmtId="165" fontId="69" fillId="35" borderId="10" xfId="60" applyFont="1" applyFill="1" applyBorder="1" applyAlignment="1">
      <alignment horizontal="center" vertical="center" wrapText="1"/>
    </xf>
    <xf numFmtId="0" fontId="30" fillId="0" borderId="10" xfId="64" applyFont="1" applyBorder="1" applyAlignment="1">
      <alignment horizontal="center" vertical="center" wrapText="1"/>
      <protection/>
    </xf>
    <xf numFmtId="0" fontId="6" fillId="35" borderId="10" xfId="64" applyFont="1" applyFill="1" applyBorder="1" applyAlignment="1">
      <alignment horizontal="center" vertical="center"/>
      <protection/>
    </xf>
    <xf numFmtId="14" fontId="0" fillId="0" borderId="10" xfId="64" applyNumberForma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6" fillId="0" borderId="0" xfId="64" applyFont="1" applyAlignment="1">
      <alignment horizontal="center" vertical="center"/>
      <protection/>
    </xf>
    <xf numFmtId="169" fontId="0" fillId="0" borderId="10" xfId="64" applyNumberFormat="1" applyBorder="1" applyAlignment="1">
      <alignment horizontal="center" vertical="center" wrapText="1"/>
      <protection/>
    </xf>
    <xf numFmtId="4" fontId="0" fillId="0" borderId="10" xfId="64" applyNumberFormat="1" applyBorder="1" applyAlignment="1">
      <alignment horizontal="center" vertical="center" wrapText="1"/>
      <protection/>
    </xf>
    <xf numFmtId="0" fontId="6" fillId="35" borderId="0" xfId="0" applyFont="1" applyFill="1" applyAlignment="1">
      <alignment horizontal="center" vertical="center"/>
    </xf>
    <xf numFmtId="164" fontId="0" fillId="0" borderId="10" xfId="57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0" xfId="64" applyNumberFormat="1">
      <alignment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6" fillId="0" borderId="0" xfId="0" applyFont="1" applyAlignment="1">
      <alignment horizontal="left" vertical="center" wrapText="1"/>
    </xf>
    <xf numFmtId="0" fontId="12" fillId="35" borderId="0" xfId="65" applyFont="1" applyFill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22" fillId="35" borderId="0" xfId="65" applyFont="1" applyFill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7" fontId="9" fillId="33" borderId="11" xfId="59" applyFont="1" applyFill="1" applyBorder="1" applyAlignment="1">
      <alignment horizontal="center" vertical="center" wrapText="1"/>
    </xf>
    <xf numFmtId="167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3" fillId="35" borderId="19" xfId="64" applyFont="1" applyFill="1" applyBorder="1" applyAlignment="1">
      <alignment horizontal="center"/>
      <protection/>
    </xf>
    <xf numFmtId="0" fontId="3" fillId="35" borderId="21" xfId="64" applyFont="1" applyFill="1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wrapText="1"/>
      <protection/>
    </xf>
    <xf numFmtId="0" fontId="6" fillId="35" borderId="10" xfId="64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wrapText="1"/>
      <protection/>
    </xf>
    <xf numFmtId="0" fontId="6" fillId="0" borderId="17" xfId="64" applyFont="1" applyBorder="1" applyAlignment="1">
      <alignment horizontal="center" wrapText="1"/>
      <protection/>
    </xf>
    <xf numFmtId="0" fontId="22" fillId="0" borderId="0" xfId="64" applyFont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Alignment="1">
      <alignment horizontal="center" wrapText="1"/>
      <protection/>
    </xf>
    <xf numFmtId="0" fontId="0" fillId="0" borderId="18" xfId="0" applyBorder="1" applyAlignment="1">
      <alignment vertical="top"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65" fillId="33" borderId="15" xfId="0" applyFont="1" applyFill="1" applyBorder="1" applyAlignment="1">
      <alignment horizontal="left"/>
    </xf>
    <xf numFmtId="0" fontId="65" fillId="33" borderId="16" xfId="0" applyFont="1" applyFill="1" applyBorder="1" applyAlignment="1">
      <alignment horizontal="left"/>
    </xf>
    <xf numFmtId="0" fontId="65" fillId="33" borderId="17" xfId="0" applyFont="1" applyFill="1" applyBorder="1" applyAlignment="1">
      <alignment horizontal="left"/>
    </xf>
    <xf numFmtId="0" fontId="0" fillId="0" borderId="18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0" xfId="0" applyAlignment="1">
      <alignment vertical="top"/>
    </xf>
    <xf numFmtId="0" fontId="0" fillId="0" borderId="2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1" xfId="0" applyBorder="1" applyAlignment="1">
      <alignment vertical="top"/>
    </xf>
    <xf numFmtId="0" fontId="6" fillId="0" borderId="0" xfId="0" applyFont="1" applyAlignment="1">
      <alignment horizontal="center"/>
    </xf>
    <xf numFmtId="0" fontId="65" fillId="33" borderId="18" xfId="0" applyFont="1" applyFill="1" applyBorder="1" applyAlignment="1">
      <alignment horizontal="left"/>
    </xf>
    <xf numFmtId="0" fontId="65" fillId="33" borderId="24" xfId="0" applyFont="1" applyFill="1" applyBorder="1" applyAlignment="1">
      <alignment horizontal="left"/>
    </xf>
    <xf numFmtId="0" fontId="65" fillId="33" borderId="2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6" fillId="0" borderId="0" xfId="0" applyFont="1" applyAlignment="1">
      <alignment horizontal="left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4" xfId="0" applyFont="1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7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" fontId="6" fillId="33" borderId="10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038918731rad81198.doc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038918731rad81198.doc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038918731rad81198.doc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038918731rad81198.doc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038918731rad81198.doc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038918731rad81198.doc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038918731rad81198.doc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038918731rad81198.doc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038918731rad81198.doc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038918731rad81198.doc" TargetMode="External" /><Relationship Id="rId69" Type="http://schemas.openxmlformats.org/officeDocument/2006/relationships/hyperlink" Target="http://www.seace.gob.pe/mon/docs/procesos/2011/020008/1038918731rad81198.doc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038918731rad81198.doc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038918731rad81198.doc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038918731rad81198.doc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038918731rad81198.doc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038918731rad81198.doc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038918731rad81198.doc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038918731rad81198.doc" TargetMode="External" /><Relationship Id="rId89" Type="http://schemas.openxmlformats.org/officeDocument/2006/relationships/hyperlink" Target="http://www.seace.gob.pe/mon/docs/procesos/2011/020008/1038918731rad81198.doc" TargetMode="External" /><Relationship Id="rId90" Type="http://schemas.openxmlformats.org/officeDocument/2006/relationships/hyperlink" Target="http://www.seace.gob.pe/mon/docs/procesos/2011/020008/1038918731rad81198.doc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038918731rad81198.doc" TargetMode="External" /><Relationship Id="rId93" Type="http://schemas.openxmlformats.org/officeDocument/2006/relationships/hyperlink" Target="http://www.seace.gob.pe/mon/docs/procesos/2011/020008/1038918731rad81198.doc" TargetMode="External" /><Relationship Id="rId94" Type="http://schemas.openxmlformats.org/officeDocument/2006/relationships/hyperlink" Target="http://www.seace.gob.pe/mon/docs/procesos/2011/020008/1038918731rad81198.doc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038918731rad81198.doc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038918731rad81198.doc" TargetMode="External" /><Relationship Id="rId99" Type="http://schemas.openxmlformats.org/officeDocument/2006/relationships/hyperlink" Target="http://www.seace.gob.pe/mon/docs/procesos/2011/020008/1038918731rad81198.doc" TargetMode="External" /><Relationship Id="rId100" Type="http://schemas.openxmlformats.org/officeDocument/2006/relationships/hyperlink" Target="http://www.seace.gob.pe/mon/docs/procesos/2011/020008/1038918731rad81198.doc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038918731rad81198.doc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038918731rad81198.doc" TargetMode="External" /><Relationship Id="rId105" Type="http://schemas.openxmlformats.org/officeDocument/2006/relationships/hyperlink" Target="http://www.seace.gob.pe/mon/docs/procesos/2011/020008/1038918731rad81198.doc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038918731rad81198.doc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038918731rad81198.doc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038918731rad81198.doc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038918731rad81198.doc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038918731rad81198.doc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038918731rad81198.doc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038918731rad81198.doc" TargetMode="External" /><Relationship Id="rId125" Type="http://schemas.openxmlformats.org/officeDocument/2006/relationships/hyperlink" Target="http://www.seace.gob.pe/mon/docs/procesos/2011/020008/1038918731rad81198.doc" TargetMode="External" /><Relationship Id="rId126" Type="http://schemas.openxmlformats.org/officeDocument/2006/relationships/hyperlink" Target="http://www.seace.gob.pe/mon/docs/procesos/2011/020008/1038918731rad81198.doc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038918731rad81198.doc" TargetMode="External" /><Relationship Id="rId129" Type="http://schemas.openxmlformats.org/officeDocument/2006/relationships/hyperlink" Target="http://www.seace.gob.pe/mon/docs/procesos/2011/020008/1038918731rad81198.doc" TargetMode="External" /><Relationship Id="rId130" Type="http://schemas.openxmlformats.org/officeDocument/2006/relationships/hyperlink" Target="http://www.seace.gob.pe/mon/docs/procesos/2011/020008/1038918731rad81198.doc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038918731rad81198.doc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038918731rad81198.doc" TargetMode="External" /><Relationship Id="rId135" Type="http://schemas.openxmlformats.org/officeDocument/2006/relationships/hyperlink" Target="http://www.seace.gob.pe/mon/docs/procesos/2011/020008/1038918731rad81198.doc" TargetMode="External" /><Relationship Id="rId136" Type="http://schemas.openxmlformats.org/officeDocument/2006/relationships/hyperlink" Target="http://www.seace.gob.pe/mon/docs/procesos/2011/020008/1038918731rad81198.doc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038918731rad81198.doc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038918731rad81198.doc" TargetMode="External" /><Relationship Id="rId141" Type="http://schemas.openxmlformats.org/officeDocument/2006/relationships/hyperlink" Target="http://www.seace.gob.pe/mon/docs/procesos/2011/020008/1038918731rad81198.doc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038918731rad81198.doc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038918731rad81198.doc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038918731rad81198.doc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038918731rad81198.doc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038918731rad81198.doc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038918731rad81198.doc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038918731rad81198.doc" TargetMode="External" /><Relationship Id="rId161" Type="http://schemas.openxmlformats.org/officeDocument/2006/relationships/hyperlink" Target="http://www.seace.gob.pe/mon/docs/procesos/2011/020008/1038918731rad81198.doc" TargetMode="External" /><Relationship Id="rId162" Type="http://schemas.openxmlformats.org/officeDocument/2006/relationships/hyperlink" Target="http://www.seace.gob.pe/mon/docs/procesos/2011/020008/1038918731rad81198.doc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038918731rad81198.doc" TargetMode="External" /><Relationship Id="rId165" Type="http://schemas.openxmlformats.org/officeDocument/2006/relationships/hyperlink" Target="http://www.seace.gob.pe/mon/docs/procesos/2011/020008/1038918731rad81198.doc" TargetMode="External" /><Relationship Id="rId166" Type="http://schemas.openxmlformats.org/officeDocument/2006/relationships/hyperlink" Target="http://www.seace.gob.pe/mon/docs/procesos/2011/020008/1038918731rad81198.doc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038918731rad81198.doc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038918731rad81198.doc" TargetMode="External" /><Relationship Id="rId171" Type="http://schemas.openxmlformats.org/officeDocument/2006/relationships/hyperlink" Target="http://www.seace.gob.pe/mon/docs/procesos/2011/020008/1038918731rad81198.doc" TargetMode="External" /><Relationship Id="rId172" Type="http://schemas.openxmlformats.org/officeDocument/2006/relationships/hyperlink" Target="http://www.seace.gob.pe/mon/docs/procesos/2011/020008/1038918731rad81198.doc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038918731rad81198.doc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038918731rad81198.doc" TargetMode="External" /><Relationship Id="rId177" Type="http://schemas.openxmlformats.org/officeDocument/2006/relationships/hyperlink" Target="http://www.seace.gob.pe/mon/docs/procesos/2011/020008/1038918731rad81198.doc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038918731rad81198.doc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038918731rad81198.doc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038918731rad81198.doc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038918731rad81198.doc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038918731rad81198.doc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038918731rad81198.doc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038918731rad81198.doc" TargetMode="External" /><Relationship Id="rId197" Type="http://schemas.openxmlformats.org/officeDocument/2006/relationships/hyperlink" Target="http://www.seace.gob.pe/mon/docs/procesos/2011/020008/1038918731rad81198.doc" TargetMode="External" /><Relationship Id="rId198" Type="http://schemas.openxmlformats.org/officeDocument/2006/relationships/hyperlink" Target="http://www.seace.gob.pe/mon/docs/procesos/2011/020008/1038918731rad81198.doc" TargetMode="External" /><Relationship Id="rId199" Type="http://schemas.openxmlformats.org/officeDocument/2006/relationships/hyperlink" Target="http://www.seace.gob.pe/mon/docs/procesos/2011/020008/1038918731rad81198.doc" TargetMode="External" /><Relationship Id="rId200" Type="http://schemas.openxmlformats.org/officeDocument/2006/relationships/hyperlink" Target="http://www.seace.gob.pe/mon/docs/procesos/2011/020008/1038918731rad81198.doc" TargetMode="External" /><Relationship Id="rId201" Type="http://schemas.openxmlformats.org/officeDocument/2006/relationships/hyperlink" Target="http://www.seace.gob.pe/mon/docs/procesos/2011/020008/1038918731rad81198.doc" TargetMode="External" /><Relationship Id="rId202" Type="http://schemas.openxmlformats.org/officeDocument/2006/relationships/hyperlink" Target="http://www.seace.gob.pe/mon/docs/procesos/2011/020008/1038918731rad81198.doc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038918731rad81198.doc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038918731rad81198.doc" TargetMode="External" /><Relationship Id="rId207" Type="http://schemas.openxmlformats.org/officeDocument/2006/relationships/hyperlink" Target="http://www.seace.gob.pe/mon/docs/procesos/2011/020008/1038918731rad81198.doc" TargetMode="External" /><Relationship Id="rId208" Type="http://schemas.openxmlformats.org/officeDocument/2006/relationships/hyperlink" Target="http://www.seace.gob.pe/mon/docs/procesos/2011/020008/1038918731rad81198.doc" TargetMode="External" /><Relationship Id="rId209" Type="http://schemas.openxmlformats.org/officeDocument/2006/relationships/hyperlink" Target="http://www.seace.gob.pe/mon/docs/procesos/2011/020008/1038918731rad81198.doc" TargetMode="External" /><Relationship Id="rId210" Type="http://schemas.openxmlformats.org/officeDocument/2006/relationships/hyperlink" Target="http://www.seace.gob.pe/mon/docs/procesos/2011/020008/1038918731rad81198.doc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038918731rad81198.doc" TargetMode="External" /><Relationship Id="rId213" Type="http://schemas.openxmlformats.org/officeDocument/2006/relationships/hyperlink" Target="http://www.seace.gob.pe/mon/docs/procesos/2011/020008/1038918731rad81198.doc" TargetMode="External" /><Relationship Id="rId214" Type="http://schemas.openxmlformats.org/officeDocument/2006/relationships/hyperlink" Target="http://www.seace.gob.pe/mon/docs/procesos/2011/020008/1038918731rad81198.doc" TargetMode="External" /><Relationship Id="rId215" Type="http://schemas.openxmlformats.org/officeDocument/2006/relationships/hyperlink" Target="http://www.seace.gob.pe/mon/docs/procesos/2011/020008/1038918731rad81198.doc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038918731rad81198.doc" TargetMode="External" /><Relationship Id="rId219" Type="http://schemas.openxmlformats.org/officeDocument/2006/relationships/hyperlink" Target="http://www.seace.gob.pe/mon/docs/procesos/2011/020008/1038918731rad81198.doc" TargetMode="External" /><Relationship Id="rId220" Type="http://schemas.openxmlformats.org/officeDocument/2006/relationships/hyperlink" Target="http://www.seace.gob.pe/mon/docs/procesos/2011/020008/1038918731rad81198.doc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038918731rad81198.doc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038918731rad81198.doc" TargetMode="External" /><Relationship Id="rId225" Type="http://schemas.openxmlformats.org/officeDocument/2006/relationships/hyperlink" Target="http://www.seace.gob.pe/mon/docs/procesos/2011/020008/1038918731rad81198.doc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038918731rad81198.doc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038918731rad81198.doc" TargetMode="External" /><Relationship Id="rId230" Type="http://schemas.openxmlformats.org/officeDocument/2006/relationships/hyperlink" Target="http://www.seace.gob.pe/mon/docs/procesos/2011/020008/1038918731rad81198.doc" TargetMode="External" /><Relationship Id="rId231" Type="http://schemas.openxmlformats.org/officeDocument/2006/relationships/hyperlink" Target="http://www.seace.gob.pe/mon/docs/procesos/2011/020008/1038918731rad81198.doc" TargetMode="External" /><Relationship Id="rId232" Type="http://schemas.openxmlformats.org/officeDocument/2006/relationships/hyperlink" Target="http://www.seace.gob.pe/mon/docs/procesos/2011/020008/1038918731rad81198.doc" TargetMode="External" /><Relationship Id="rId233" Type="http://schemas.openxmlformats.org/officeDocument/2006/relationships/hyperlink" Target="http://www.seace.gob.pe/mon/docs/procesos/2011/020008/1038918731rad81198.doc" TargetMode="External" /><Relationship Id="rId234" Type="http://schemas.openxmlformats.org/officeDocument/2006/relationships/hyperlink" Target="http://www.seace.gob.pe/mon/docs/procesos/2011/020008/1038918731rad81198.doc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038918731rad81198.doc" TargetMode="External" /><Relationship Id="rId237" Type="http://schemas.openxmlformats.org/officeDocument/2006/relationships/hyperlink" Target="http://www.seace.gob.pe/mon/docs/procesos/2011/020008/1038918731rad81198.doc" TargetMode="External" /><Relationship Id="rId238" Type="http://schemas.openxmlformats.org/officeDocument/2006/relationships/hyperlink" Target="http://www.seace.gob.pe/mon/docs/procesos/2011/020008/1038918731rad81198.doc" TargetMode="External" /><Relationship Id="rId239" Type="http://schemas.openxmlformats.org/officeDocument/2006/relationships/hyperlink" Target="http://www.seace.gob.pe/mon/docs/procesos/2011/020008/1038918731rad81198.doc" TargetMode="External" /><Relationship Id="rId240" Type="http://schemas.openxmlformats.org/officeDocument/2006/relationships/hyperlink" Target="http://www.seace.gob.pe/mon/docs/procesos/2011/020008/1038918731rad81198.doc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038918731rad81198.doc" TargetMode="External" /><Relationship Id="rId243" Type="http://schemas.openxmlformats.org/officeDocument/2006/relationships/hyperlink" Target="http://www.seace.gob.pe/mon/docs/procesos/2011/020008/1038918731rad81198.doc" TargetMode="External" /><Relationship Id="rId244" Type="http://schemas.openxmlformats.org/officeDocument/2006/relationships/hyperlink" Target="http://www.seace.gob.pe/mon/docs/procesos/2011/020008/1038918731rad81198.doc" TargetMode="External" /><Relationship Id="rId245" Type="http://schemas.openxmlformats.org/officeDocument/2006/relationships/hyperlink" Target="http://www.seace.gob.pe/mon/docs/procesos/2011/020008/1038918731rad81198.doc" TargetMode="External" /><Relationship Id="rId246" Type="http://schemas.openxmlformats.org/officeDocument/2006/relationships/hyperlink" Target="http://www.seace.gob.pe/mon/docs/procesos/2011/020008/1038918731rad81198.doc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038918731rad81198.doc" TargetMode="External" /><Relationship Id="rId249" Type="http://schemas.openxmlformats.org/officeDocument/2006/relationships/hyperlink" Target="http://www.seace.gob.pe/mon/docs/procesos/2011/020008/1038918731rad81198.doc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038918731rad81198.doc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038918731rad81198.doc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038918731rad81198.doc" TargetMode="External" /><Relationship Id="rId257" Type="http://schemas.openxmlformats.org/officeDocument/2006/relationships/hyperlink" Target="http://www.seace.gob.pe/mon/docs/procesos/2011/020008/1038918731rad81198.doc" TargetMode="External" /><Relationship Id="rId258" Type="http://schemas.openxmlformats.org/officeDocument/2006/relationships/hyperlink" Target="http://www.seace.gob.pe/mon/docs/procesos/2011/020008/1038918731rad81198.doc" TargetMode="External" /><Relationship Id="rId259" Type="http://schemas.openxmlformats.org/officeDocument/2006/relationships/hyperlink" Target="http://www.seace.gob.pe/mon/docs/procesos/2011/020008/1038918731rad81198.doc" TargetMode="External" /><Relationship Id="rId260" Type="http://schemas.openxmlformats.org/officeDocument/2006/relationships/hyperlink" Target="http://www.seace.gob.pe/mon/docs/procesos/2011/020008/1038918731rad81198.doc" TargetMode="External" /><Relationship Id="rId261" Type="http://schemas.openxmlformats.org/officeDocument/2006/relationships/hyperlink" Target="http://www.seace.gob.pe/mon/docs/procesos/2011/020008/1038918731rad81198.doc" TargetMode="External" /><Relationship Id="rId262" Type="http://schemas.openxmlformats.org/officeDocument/2006/relationships/hyperlink" Target="http://www.seace.gob.pe/mon/docs/procesos/2011/020008/1038918731rad81198.doc" TargetMode="External" /><Relationship Id="rId263" Type="http://schemas.openxmlformats.org/officeDocument/2006/relationships/hyperlink" Target="http://www.seace.gob.pe/mon/docs/procesos/2011/020008/1038918731rad81198.doc" TargetMode="External" /><Relationship Id="rId264" Type="http://schemas.openxmlformats.org/officeDocument/2006/relationships/hyperlink" Target="http://www.seace.gob.pe/mon/docs/procesos/2011/020008/1038918731rad81198.doc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038918731rad81198.doc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038918731rad81198.doc" TargetMode="External" /><Relationship Id="rId269" Type="http://schemas.openxmlformats.org/officeDocument/2006/relationships/hyperlink" Target="http://www.seace.gob.pe/mon/docs/procesos/2011/020008/1038918731rad81198.doc" TargetMode="External" /><Relationship Id="rId270" Type="http://schemas.openxmlformats.org/officeDocument/2006/relationships/hyperlink" Target="http://www.seace.gob.pe/mon/docs/procesos/2011/020008/1038918731rad81198.doc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038918731rad81198.doc" TargetMode="External" /><Relationship Id="rId273" Type="http://schemas.openxmlformats.org/officeDocument/2006/relationships/hyperlink" Target="http://www.seace.gob.pe/mon/docs/procesos/2011/020008/1038918731rad81198.doc" TargetMode="External" /><Relationship Id="rId274" Type="http://schemas.openxmlformats.org/officeDocument/2006/relationships/hyperlink" Target="http://www.seace.gob.pe/mon/docs/procesos/2011/020008/1038918731rad81198.doc" TargetMode="External" /><Relationship Id="rId275" Type="http://schemas.openxmlformats.org/officeDocument/2006/relationships/hyperlink" Target="http://www.seace.gob.pe/mon/docs/procesos/2011/020008/1038918731rad81198.doc" TargetMode="External" /><Relationship Id="rId276" Type="http://schemas.openxmlformats.org/officeDocument/2006/relationships/hyperlink" Target="http://www.seace.gob.pe/mon/docs/procesos/2011/020008/1038918731rad81198.doc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038918731rad81198.doc" TargetMode="External" /><Relationship Id="rId279" Type="http://schemas.openxmlformats.org/officeDocument/2006/relationships/hyperlink" Target="http://www.seace.gob.pe/mon/docs/procesos/2011/020008/1038918731rad81198.doc" TargetMode="External" /><Relationship Id="rId280" Type="http://schemas.openxmlformats.org/officeDocument/2006/relationships/hyperlink" Target="http://www.seace.gob.pe/mon/docs/procesos/2011/020008/1038918731rad81198.doc" TargetMode="External" /><Relationship Id="rId281" Type="http://schemas.openxmlformats.org/officeDocument/2006/relationships/hyperlink" Target="http://www.seace.gob.pe/mon/docs/procesos/2011/020008/1038918731rad81198.doc" TargetMode="External" /><Relationship Id="rId282" Type="http://schemas.openxmlformats.org/officeDocument/2006/relationships/hyperlink" Target="http://www.seace.gob.pe/mon/docs/procesos/2011/020008/1038918731rad81198.doc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038918731rad81198.doc" TargetMode="External" /><Relationship Id="rId285" Type="http://schemas.openxmlformats.org/officeDocument/2006/relationships/hyperlink" Target="http://www.seace.gob.pe/mon/docs/procesos/2011/020008/1038918731rad81198.doc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038918731rad81198.doc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038918731rad81198.doc" TargetMode="External" /><Relationship Id="rId290" Type="http://schemas.openxmlformats.org/officeDocument/2006/relationships/hyperlink" Target="http://www.seace.gob.pe/mon/docs/procesos/2011/020008/1038918731rad81198.doc" TargetMode="External" /><Relationship Id="rId291" Type="http://schemas.openxmlformats.org/officeDocument/2006/relationships/hyperlink" Target="http://www.seace.gob.pe/mon/docs/procesos/2011/020008/1038918731rad81198.doc" TargetMode="External" /><Relationship Id="rId292" Type="http://schemas.openxmlformats.org/officeDocument/2006/relationships/hyperlink" Target="http://www.seace.gob.pe/mon/docs/procesos/2011/020008/1038918731rad81198.doc" TargetMode="External" /><Relationship Id="rId293" Type="http://schemas.openxmlformats.org/officeDocument/2006/relationships/hyperlink" Target="http://www.seace.gob.pe/mon/docs/procesos/2011/020008/1038918731rad81198.doc" TargetMode="External" /><Relationship Id="rId294" Type="http://schemas.openxmlformats.org/officeDocument/2006/relationships/hyperlink" Target="http://www.seace.gob.pe/mon/docs/procesos/2011/020008/1038918731rad81198.doc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038918731rad81198.doc" TargetMode="External" /><Relationship Id="rId297" Type="http://schemas.openxmlformats.org/officeDocument/2006/relationships/hyperlink" Target="http://www.seace.gob.pe/mon/docs/procesos/2011/020008/1038918731rad81198.doc" TargetMode="External" /><Relationship Id="rId298" Type="http://schemas.openxmlformats.org/officeDocument/2006/relationships/hyperlink" Target="http://www.seace.gob.pe/mon/docs/procesos/2011/020008/1038918731rad81198.doc" TargetMode="External" /><Relationship Id="rId299" Type="http://schemas.openxmlformats.org/officeDocument/2006/relationships/hyperlink" Target="http://www.seace.gob.pe/mon/docs/procesos/2011/020008/1038918731rad81198.doc" TargetMode="External" /><Relationship Id="rId300" Type="http://schemas.openxmlformats.org/officeDocument/2006/relationships/hyperlink" Target="http://www.seace.gob.pe/mon/docs/procesos/2011/020008/1038918731rad81198.doc" TargetMode="External" /><Relationship Id="rId301" Type="http://schemas.openxmlformats.org/officeDocument/2006/relationships/hyperlink" Target="http://www.seace.gob.pe/mon/docs/procesos/2011/020008/1038918731rad81198.doc" TargetMode="External" /><Relationship Id="rId302" Type="http://schemas.openxmlformats.org/officeDocument/2006/relationships/hyperlink" Target="http://www.seace.gob.pe/mon/docs/procesos/2011/020008/1038918731rad81198.doc" TargetMode="External" /><Relationship Id="rId303" Type="http://schemas.openxmlformats.org/officeDocument/2006/relationships/hyperlink" Target="http://www.seace.gob.pe/mon/docs/procesos/2011/020008/1038918731rad81198.doc" TargetMode="External" /><Relationship Id="rId304" Type="http://schemas.openxmlformats.org/officeDocument/2006/relationships/hyperlink" Target="http://www.seace.gob.pe/mon/docs/procesos/2011/020008/1038918731rad81198.doc" TargetMode="External" /><Relationship Id="rId305" Type="http://schemas.openxmlformats.org/officeDocument/2006/relationships/hyperlink" Target="http://www.seace.gob.pe/mon/docs/procesos/2011/020008/1038918731rad81198.doc" TargetMode="External" /><Relationship Id="rId306" Type="http://schemas.openxmlformats.org/officeDocument/2006/relationships/hyperlink" Target="http://www.seace.gob.pe/mon/docs/procesos/2011/020008/1038918731rad81198.doc" TargetMode="External" /><Relationship Id="rId307" Type="http://schemas.openxmlformats.org/officeDocument/2006/relationships/hyperlink" Target="http://www.seace.gob.pe/mon/docs/procesos/2011/020008/1038918731rad81198.doc" TargetMode="External" /><Relationship Id="rId308" Type="http://schemas.openxmlformats.org/officeDocument/2006/relationships/hyperlink" Target="http://www.seace.gob.pe/mon/docs/procesos/2011/020008/1038918731rad81198.doc" TargetMode="External" /><Relationship Id="rId309" Type="http://schemas.openxmlformats.org/officeDocument/2006/relationships/hyperlink" Target="http://www.seace.gob.pe/mon/docs/procesos/2011/020008/1038918731rad81198.doc" TargetMode="External" /><Relationship Id="rId310" Type="http://schemas.openxmlformats.org/officeDocument/2006/relationships/hyperlink" Target="http://www.seace.gob.pe/mon/docs/procesos/2011/020008/1038918731rad81198.doc" TargetMode="External" /><Relationship Id="rId311" Type="http://schemas.openxmlformats.org/officeDocument/2006/relationships/hyperlink" Target="http://www.seace.gob.pe/mon/docs/procesos/2011/020008/1038918731rad81198.doc" TargetMode="External" /><Relationship Id="rId312" Type="http://schemas.openxmlformats.org/officeDocument/2006/relationships/hyperlink" Target="http://www.seace.gob.pe/mon/docs/procesos/2011/020008/1038918731rad81198.doc" TargetMode="External" /><Relationship Id="rId313" Type="http://schemas.openxmlformats.org/officeDocument/2006/relationships/hyperlink" Target="http://www.seace.gob.pe/mon/docs/procesos/2011/020008/1038918731rad81198.doc" TargetMode="External" /><Relationship Id="rId314" Type="http://schemas.openxmlformats.org/officeDocument/2006/relationships/hyperlink" Target="http://www.seace.gob.pe/mon/docs/procesos/2011/020008/1038918731rad81198.doc" TargetMode="External" /><Relationship Id="rId315" Type="http://schemas.openxmlformats.org/officeDocument/2006/relationships/hyperlink" Target="http://www.seace.gob.pe/mon/docs/procesos/2011/020008/1038918731rad81198.doc" TargetMode="External" /><Relationship Id="rId316" Type="http://schemas.openxmlformats.org/officeDocument/2006/relationships/hyperlink" Target="http://www.seace.gob.pe/mon/docs/procesos/2011/020008/1038918731rad81198.doc" TargetMode="External" /><Relationship Id="rId317" Type="http://schemas.openxmlformats.org/officeDocument/2006/relationships/hyperlink" Target="http://www.seace.gob.pe/mon/docs/procesos/2011/020008/1038918731rad81198.doc" TargetMode="External" /><Relationship Id="rId318" Type="http://schemas.openxmlformats.org/officeDocument/2006/relationships/hyperlink" Target="http://www.seace.gob.pe/mon/docs/procesos/2011/020008/1038918731rad81198.doc" TargetMode="External" /><Relationship Id="rId319" Type="http://schemas.openxmlformats.org/officeDocument/2006/relationships/hyperlink" Target="http://www.seace.gob.pe/mon/docs/procesos/2011/020008/1038918731rad81198.doc" TargetMode="External" /><Relationship Id="rId320" Type="http://schemas.openxmlformats.org/officeDocument/2006/relationships/hyperlink" Target="http://www.seace.gob.pe/mon/docs/procesos/2011/020008/1038918731rad81198.doc" TargetMode="External" /><Relationship Id="rId321" Type="http://schemas.openxmlformats.org/officeDocument/2006/relationships/hyperlink" Target="http://www.seace.gob.pe/mon/docs/procesos/2011/020008/1038918731rad81198.doc" TargetMode="External" /><Relationship Id="rId322" Type="http://schemas.openxmlformats.org/officeDocument/2006/relationships/hyperlink" Target="http://www.seace.gob.pe/mon/docs/procesos/2011/020008/1038918731rad81198.doc" TargetMode="External" /><Relationship Id="rId323" Type="http://schemas.openxmlformats.org/officeDocument/2006/relationships/hyperlink" Target="http://www.seace.gob.pe/mon/docs/procesos/2011/020008/1038918731rad81198.doc" TargetMode="External" /><Relationship Id="rId324" Type="http://schemas.openxmlformats.org/officeDocument/2006/relationships/hyperlink" Target="http://www.seace.gob.pe/mon/docs/procesos/2011/020008/1038918731rad81198.doc" TargetMode="External" /><Relationship Id="rId325" Type="http://schemas.openxmlformats.org/officeDocument/2006/relationships/hyperlink" Target="http://www.seace.gob.pe/mon/docs/procesos/2011/020008/1038918731rad81198.doc" TargetMode="External" /><Relationship Id="rId326" Type="http://schemas.openxmlformats.org/officeDocument/2006/relationships/hyperlink" Target="http://www.seace.gob.pe/mon/docs/procesos/2011/020008/1038918731rad81198.doc" TargetMode="External" /><Relationship Id="rId327" Type="http://schemas.openxmlformats.org/officeDocument/2006/relationships/hyperlink" Target="http://www.seace.gob.pe/mon/docs/procesos/2011/020008/1038918731rad81198.doc" TargetMode="External" /><Relationship Id="rId328" Type="http://schemas.openxmlformats.org/officeDocument/2006/relationships/hyperlink" Target="http://www.seace.gob.pe/mon/docs/procesos/2011/020008/1038918731rad81198.doc" TargetMode="External" /><Relationship Id="rId329" Type="http://schemas.openxmlformats.org/officeDocument/2006/relationships/hyperlink" Target="http://www.seace.gob.pe/mon/docs/procesos/2011/020008/1038918731rad81198.doc" TargetMode="External" /><Relationship Id="rId330" Type="http://schemas.openxmlformats.org/officeDocument/2006/relationships/hyperlink" Target="http://www.seace.gob.pe/mon/docs/procesos/2011/020008/1038918731rad81198.doc" TargetMode="External" /><Relationship Id="rId331" Type="http://schemas.openxmlformats.org/officeDocument/2006/relationships/hyperlink" Target="http://www.seace.gob.pe/mon/docs/procesos/2011/020008/1038918731rad81198.doc" TargetMode="External" /><Relationship Id="rId332" Type="http://schemas.openxmlformats.org/officeDocument/2006/relationships/hyperlink" Target="http://www.seace.gob.pe/mon/docs/procesos/2011/020008/1038918731rad81198.doc" TargetMode="External" /><Relationship Id="rId333" Type="http://schemas.openxmlformats.org/officeDocument/2006/relationships/hyperlink" Target="http://www.seace.gob.pe/mon/docs/procesos/2011/020008/1038918731rad81198.doc" TargetMode="External" /><Relationship Id="rId334" Type="http://schemas.openxmlformats.org/officeDocument/2006/relationships/hyperlink" Target="http://www.seace.gob.pe/mon/docs/procesos/2011/020008/1038918731rad81198.doc" TargetMode="External" /><Relationship Id="rId335" Type="http://schemas.openxmlformats.org/officeDocument/2006/relationships/hyperlink" Target="http://www.seace.gob.pe/mon/docs/procesos/2011/020008/1038918731rad81198.doc" TargetMode="External" /><Relationship Id="rId336" Type="http://schemas.openxmlformats.org/officeDocument/2006/relationships/hyperlink" Target="http://www.seace.gob.pe/mon/docs/procesos/2011/020008/1038918731rad81198.doc" TargetMode="External" /><Relationship Id="rId337" Type="http://schemas.openxmlformats.org/officeDocument/2006/relationships/hyperlink" Target="http://www.seace.gob.pe/mon/docs/procesos/2011/020008/1038918731rad81198.doc" TargetMode="External" /><Relationship Id="rId338" Type="http://schemas.openxmlformats.org/officeDocument/2006/relationships/hyperlink" Target="http://www.seace.gob.pe/mon/docs/procesos/2011/020008/1038918731rad81198.doc" TargetMode="External" /><Relationship Id="rId339" Type="http://schemas.openxmlformats.org/officeDocument/2006/relationships/hyperlink" Target="http://www.seace.gob.pe/mon/docs/procesos/2011/020008/1038918731rad81198.doc" TargetMode="External" /><Relationship Id="rId340" Type="http://schemas.openxmlformats.org/officeDocument/2006/relationships/hyperlink" Target="http://www.seace.gob.pe/mon/docs/procesos/2011/020008/1038918731rad81198.doc" TargetMode="External" /><Relationship Id="rId341" Type="http://schemas.openxmlformats.org/officeDocument/2006/relationships/hyperlink" Target="http://www.seace.gob.pe/mon/docs/procesos/2011/020008/1038918731rad81198.doc" TargetMode="External" /><Relationship Id="rId342" Type="http://schemas.openxmlformats.org/officeDocument/2006/relationships/hyperlink" Target="http://www.seace.gob.pe/mon/docs/procesos/2011/020008/1038918731rad81198.doc" TargetMode="External" /><Relationship Id="rId343" Type="http://schemas.openxmlformats.org/officeDocument/2006/relationships/hyperlink" Target="http://www.seace.gob.pe/mon/docs/procesos/2011/020008/1038918731rad81198.doc" TargetMode="External" /><Relationship Id="rId344" Type="http://schemas.openxmlformats.org/officeDocument/2006/relationships/hyperlink" Target="http://www.seace.gob.pe/mon/docs/procesos/2011/020008/1038918731rad81198.doc" TargetMode="External" /><Relationship Id="rId345" Type="http://schemas.openxmlformats.org/officeDocument/2006/relationships/hyperlink" Target="http://www.seace.gob.pe/mon/docs/procesos/2011/020008/1038918731rad81198.doc" TargetMode="External" /><Relationship Id="rId346" Type="http://schemas.openxmlformats.org/officeDocument/2006/relationships/hyperlink" Target="http://www.seace.gob.pe/mon/docs/procesos/2011/020008/1038918731rad81198.doc" TargetMode="External" /><Relationship Id="rId347" Type="http://schemas.openxmlformats.org/officeDocument/2006/relationships/hyperlink" Target="http://www.seace.gob.pe/mon/docs/procesos/2011/020008/1038918731rad81198.doc" TargetMode="External" /><Relationship Id="rId348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10153650" y="1647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153650" y="164782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3543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3543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419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419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3543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3543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3543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41910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571750"/>
          <a:ext cx="38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41910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571750"/>
          <a:ext cx="38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41910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571750"/>
          <a:ext cx="38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3812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51625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3812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51625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190500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613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190500"/>
    <xdr:sp>
      <xdr:nvSpPr>
        <xdr:cNvPr id="23" name="Picture 25" descr="http://www.seace.gob.pe/images/icon_word.jpg">
          <a:hlinkClick r:id="rId14"/>
        </xdr:cNvPr>
        <xdr:cNvSpPr>
          <a:spLocks noChangeAspect="1"/>
        </xdr:cNvSpPr>
      </xdr:nvSpPr>
      <xdr:spPr>
        <a:xfrm>
          <a:off x="323850" y="613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85750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6781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85750"/>
    <xdr:sp>
      <xdr:nvSpPr>
        <xdr:cNvPr id="25" name="Picture 25" descr="http://www.seace.gob.pe/images/icon_word.jpg">
          <a:hlinkClick r:id="rId16"/>
        </xdr:cNvPr>
        <xdr:cNvSpPr>
          <a:spLocks noChangeAspect="1"/>
        </xdr:cNvSpPr>
      </xdr:nvSpPr>
      <xdr:spPr>
        <a:xfrm>
          <a:off x="323850" y="6781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6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23850" y="7591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7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23850" y="7591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285750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323850" y="8239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285750"/>
    <xdr:sp>
      <xdr:nvSpPr>
        <xdr:cNvPr id="29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23850" y="8239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190500"/>
    <xdr:sp>
      <xdr:nvSpPr>
        <xdr:cNvPr id="30" name="Picture 25" descr="http://www.seace.gob.pe/images/icon_word.jpg">
          <a:hlinkClick r:id="rId21"/>
        </xdr:cNvPr>
        <xdr:cNvSpPr>
          <a:spLocks noChangeAspect="1"/>
        </xdr:cNvSpPr>
      </xdr:nvSpPr>
      <xdr:spPr>
        <a:xfrm>
          <a:off x="323850" y="904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190500"/>
    <xdr:sp>
      <xdr:nvSpPr>
        <xdr:cNvPr id="31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23850" y="904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285750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9696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285750"/>
    <xdr:sp>
      <xdr:nvSpPr>
        <xdr:cNvPr id="33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23850" y="9696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190500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1050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190500"/>
    <xdr:sp>
      <xdr:nvSpPr>
        <xdr:cNvPr id="35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23850" y="1050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36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23850" y="11153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37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23850" y="11153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57175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23850" y="11801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57175"/>
    <xdr:sp>
      <xdr:nvSpPr>
        <xdr:cNvPr id="39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23850" y="11801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85750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127730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85750"/>
    <xdr:sp>
      <xdr:nvSpPr>
        <xdr:cNvPr id="41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23850" y="127730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42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23850" y="13582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323850" y="13582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44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23850" y="14230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323850" y="14230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15039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47" name="Picture 25" descr="http://www.seace.gob.pe/images/icon_word.jpg">
          <a:hlinkClick r:id="rId38"/>
        </xdr:cNvPr>
        <xdr:cNvSpPr>
          <a:spLocks noChangeAspect="1"/>
        </xdr:cNvSpPr>
      </xdr:nvSpPr>
      <xdr:spPr>
        <a:xfrm>
          <a:off x="323850" y="15039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285750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23850" y="158496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285750"/>
    <xdr:sp>
      <xdr:nvSpPr>
        <xdr:cNvPr id="49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23850" y="158496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285750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16659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285750"/>
    <xdr:sp>
      <xdr:nvSpPr>
        <xdr:cNvPr id="51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23850" y="16659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371475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174688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371475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23850" y="174688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54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23850" y="18278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18278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285750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23850" y="18926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285750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18926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285750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323850" y="1973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285750"/>
    <xdr:sp>
      <xdr:nvSpPr>
        <xdr:cNvPr id="59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23850" y="1973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285750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23850" y="20545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285750"/>
    <xdr:sp>
      <xdr:nvSpPr>
        <xdr:cNvPr id="61" name="Picture 25" descr="http://www.seace.gob.pe/images/icon_word.jpg">
          <a:hlinkClick r:id="rId52"/>
        </xdr:cNvPr>
        <xdr:cNvSpPr>
          <a:spLocks noChangeAspect="1"/>
        </xdr:cNvSpPr>
      </xdr:nvSpPr>
      <xdr:spPr>
        <a:xfrm>
          <a:off x="323850" y="20545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285750"/>
    <xdr:sp>
      <xdr:nvSpPr>
        <xdr:cNvPr id="62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23850" y="21355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285750"/>
    <xdr:sp>
      <xdr:nvSpPr>
        <xdr:cNvPr id="63" name="Picture 25" descr="http://www.seace.gob.pe/images/icon_word.jpg">
          <a:hlinkClick r:id="rId54"/>
        </xdr:cNvPr>
        <xdr:cNvSpPr>
          <a:spLocks noChangeAspect="1"/>
        </xdr:cNvSpPr>
      </xdr:nvSpPr>
      <xdr:spPr>
        <a:xfrm>
          <a:off x="323850" y="21355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57175"/>
    <xdr:sp>
      <xdr:nvSpPr>
        <xdr:cNvPr id="64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22164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57175"/>
    <xdr:sp>
      <xdr:nvSpPr>
        <xdr:cNvPr id="65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23850" y="22164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66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323850" y="2378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67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323850" y="2378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85750"/>
    <xdr:sp>
      <xdr:nvSpPr>
        <xdr:cNvPr id="68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23850" y="245935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85750"/>
    <xdr:sp>
      <xdr:nvSpPr>
        <xdr:cNvPr id="69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23850" y="245935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285750"/>
    <xdr:sp>
      <xdr:nvSpPr>
        <xdr:cNvPr id="70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25403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285750"/>
    <xdr:sp>
      <xdr:nvSpPr>
        <xdr:cNvPr id="71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323850" y="25403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190500"/>
    <xdr:sp>
      <xdr:nvSpPr>
        <xdr:cNvPr id="72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323850" y="26212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190500"/>
    <xdr:sp>
      <xdr:nvSpPr>
        <xdr:cNvPr id="73" name="Picture 25" descr="http://www.seace.gob.pe/images/icon_word.jpg">
          <a:hlinkClick r:id="rId64"/>
        </xdr:cNvPr>
        <xdr:cNvSpPr>
          <a:spLocks noChangeAspect="1"/>
        </xdr:cNvSpPr>
      </xdr:nvSpPr>
      <xdr:spPr>
        <a:xfrm>
          <a:off x="323850" y="26212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285750"/>
    <xdr:sp>
      <xdr:nvSpPr>
        <xdr:cNvPr id="74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27022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285750"/>
    <xdr:sp>
      <xdr:nvSpPr>
        <xdr:cNvPr id="75" name="Picture 25" descr="http://www.seace.gob.pe/images/icon_word.jpg">
          <a:hlinkClick r:id="rId66"/>
        </xdr:cNvPr>
        <xdr:cNvSpPr>
          <a:spLocks noChangeAspect="1"/>
        </xdr:cNvSpPr>
      </xdr:nvSpPr>
      <xdr:spPr>
        <a:xfrm>
          <a:off x="323850" y="27022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285750"/>
    <xdr:sp>
      <xdr:nvSpPr>
        <xdr:cNvPr id="76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27832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285750"/>
    <xdr:sp>
      <xdr:nvSpPr>
        <xdr:cNvPr id="77" name="Picture 25" descr="http://www.seace.gob.pe/images/icon_word.jpg">
          <a:hlinkClick r:id="rId68"/>
        </xdr:cNvPr>
        <xdr:cNvSpPr>
          <a:spLocks noChangeAspect="1"/>
        </xdr:cNvSpPr>
      </xdr:nvSpPr>
      <xdr:spPr>
        <a:xfrm>
          <a:off x="323850" y="27832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38100" cy="285750"/>
    <xdr:sp>
      <xdr:nvSpPr>
        <xdr:cNvPr id="78" name="Picture 25" descr="http://www.seace.gob.pe/images/icon_word.jpg">
          <a:hlinkClick r:id="rId69"/>
        </xdr:cNvPr>
        <xdr:cNvSpPr>
          <a:spLocks noChangeAspect="1"/>
        </xdr:cNvSpPr>
      </xdr:nvSpPr>
      <xdr:spPr>
        <a:xfrm>
          <a:off x="323850" y="28641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38100" cy="285750"/>
    <xdr:sp>
      <xdr:nvSpPr>
        <xdr:cNvPr id="79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28641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285750"/>
    <xdr:sp>
      <xdr:nvSpPr>
        <xdr:cNvPr id="80" name="Picture 25" descr="http://www.seace.gob.pe/images/icon_word.jpg">
          <a:hlinkClick r:id="rId71"/>
        </xdr:cNvPr>
        <xdr:cNvSpPr>
          <a:spLocks noChangeAspect="1"/>
        </xdr:cNvSpPr>
      </xdr:nvSpPr>
      <xdr:spPr>
        <a:xfrm>
          <a:off x="323850" y="29451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285750"/>
    <xdr:sp>
      <xdr:nvSpPr>
        <xdr:cNvPr id="81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29451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85750"/>
    <xdr:sp>
      <xdr:nvSpPr>
        <xdr:cNvPr id="82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302609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85750"/>
    <xdr:sp>
      <xdr:nvSpPr>
        <xdr:cNvPr id="83" name="Picture 25" descr="http://www.seace.gob.pe/images/icon_word.jpg">
          <a:hlinkClick r:id="rId74"/>
        </xdr:cNvPr>
        <xdr:cNvSpPr>
          <a:spLocks noChangeAspect="1"/>
        </xdr:cNvSpPr>
      </xdr:nvSpPr>
      <xdr:spPr>
        <a:xfrm>
          <a:off x="323850" y="302609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38100" cy="257175"/>
    <xdr:sp>
      <xdr:nvSpPr>
        <xdr:cNvPr id="84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31070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38100" cy="257175"/>
    <xdr:sp>
      <xdr:nvSpPr>
        <xdr:cNvPr id="85" name="Picture 25" descr="http://www.seace.gob.pe/images/icon_word.jpg">
          <a:hlinkClick r:id="rId76"/>
        </xdr:cNvPr>
        <xdr:cNvSpPr>
          <a:spLocks noChangeAspect="1"/>
        </xdr:cNvSpPr>
      </xdr:nvSpPr>
      <xdr:spPr>
        <a:xfrm>
          <a:off x="323850" y="31070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285750"/>
    <xdr:sp>
      <xdr:nvSpPr>
        <xdr:cNvPr id="86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23850" y="322040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285750"/>
    <xdr:sp>
      <xdr:nvSpPr>
        <xdr:cNvPr id="87" name="Picture 25" descr="http://www.seace.gob.pe/images/icon_word.jpg">
          <a:hlinkClick r:id="rId78"/>
        </xdr:cNvPr>
        <xdr:cNvSpPr>
          <a:spLocks noChangeAspect="1"/>
        </xdr:cNvSpPr>
      </xdr:nvSpPr>
      <xdr:spPr>
        <a:xfrm>
          <a:off x="323850" y="322040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285750"/>
    <xdr:sp>
      <xdr:nvSpPr>
        <xdr:cNvPr id="88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23850" y="33013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285750"/>
    <xdr:sp>
      <xdr:nvSpPr>
        <xdr:cNvPr id="89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33013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285750"/>
    <xdr:sp>
      <xdr:nvSpPr>
        <xdr:cNvPr id="90" name="Picture 25" descr="http://www.seace.gob.pe/images/icon_word.jpg">
          <a:hlinkClick r:id="rId81"/>
        </xdr:cNvPr>
        <xdr:cNvSpPr>
          <a:spLocks noChangeAspect="1"/>
        </xdr:cNvSpPr>
      </xdr:nvSpPr>
      <xdr:spPr>
        <a:xfrm>
          <a:off x="323850" y="33823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285750"/>
    <xdr:sp>
      <xdr:nvSpPr>
        <xdr:cNvPr id="91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33823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285750"/>
    <xdr:sp>
      <xdr:nvSpPr>
        <xdr:cNvPr id="92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34632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285750"/>
    <xdr:sp>
      <xdr:nvSpPr>
        <xdr:cNvPr id="93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23850" y="34632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190500"/>
    <xdr:sp>
      <xdr:nvSpPr>
        <xdr:cNvPr id="94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35442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190500"/>
    <xdr:sp>
      <xdr:nvSpPr>
        <xdr:cNvPr id="95" name="Picture 25" descr="http://www.seace.gob.pe/images/icon_word.jpg">
          <a:hlinkClick r:id="rId86"/>
        </xdr:cNvPr>
        <xdr:cNvSpPr>
          <a:spLocks noChangeAspect="1"/>
        </xdr:cNvSpPr>
      </xdr:nvSpPr>
      <xdr:spPr>
        <a:xfrm>
          <a:off x="323850" y="35442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285750"/>
    <xdr:sp>
      <xdr:nvSpPr>
        <xdr:cNvPr id="96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35928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285750"/>
    <xdr:sp>
      <xdr:nvSpPr>
        <xdr:cNvPr id="97" name="Picture 25" descr="http://www.seace.gob.pe/images/icon_word.jpg">
          <a:hlinkClick r:id="rId88"/>
        </xdr:cNvPr>
        <xdr:cNvSpPr>
          <a:spLocks noChangeAspect="1"/>
        </xdr:cNvSpPr>
      </xdr:nvSpPr>
      <xdr:spPr>
        <a:xfrm>
          <a:off x="323850" y="35928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190500"/>
    <xdr:sp>
      <xdr:nvSpPr>
        <xdr:cNvPr id="98" name="Picture 25" descr="http://www.seace.gob.pe/images/icon_word.jpg">
          <a:hlinkClick r:id="rId89"/>
        </xdr:cNvPr>
        <xdr:cNvSpPr>
          <a:spLocks noChangeAspect="1"/>
        </xdr:cNvSpPr>
      </xdr:nvSpPr>
      <xdr:spPr>
        <a:xfrm>
          <a:off x="323850" y="36737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190500"/>
    <xdr:sp>
      <xdr:nvSpPr>
        <xdr:cNvPr id="99" name="Picture 25" descr="http://www.seace.gob.pe/images/icon_word.jpg">
          <a:hlinkClick r:id="rId90"/>
        </xdr:cNvPr>
        <xdr:cNvSpPr>
          <a:spLocks noChangeAspect="1"/>
        </xdr:cNvSpPr>
      </xdr:nvSpPr>
      <xdr:spPr>
        <a:xfrm>
          <a:off x="323850" y="36737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285750"/>
    <xdr:sp>
      <xdr:nvSpPr>
        <xdr:cNvPr id="100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37385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285750"/>
    <xdr:sp>
      <xdr:nvSpPr>
        <xdr:cNvPr id="101" name="Picture 25" descr="http://www.seace.gob.pe/images/icon_word.jpg">
          <a:hlinkClick r:id="rId92"/>
        </xdr:cNvPr>
        <xdr:cNvSpPr>
          <a:spLocks noChangeAspect="1"/>
        </xdr:cNvSpPr>
      </xdr:nvSpPr>
      <xdr:spPr>
        <a:xfrm>
          <a:off x="323850" y="37385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285750"/>
    <xdr:sp>
      <xdr:nvSpPr>
        <xdr:cNvPr id="102" name="Picture 25" descr="http://www.seace.gob.pe/images/icon_word.jpg">
          <a:hlinkClick r:id="rId93"/>
        </xdr:cNvPr>
        <xdr:cNvSpPr>
          <a:spLocks noChangeAspect="1"/>
        </xdr:cNvSpPr>
      </xdr:nvSpPr>
      <xdr:spPr>
        <a:xfrm>
          <a:off x="323850" y="386810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285750"/>
    <xdr:sp>
      <xdr:nvSpPr>
        <xdr:cNvPr id="103" name="Picture 25" descr="http://www.seace.gob.pe/images/icon_word.jpg">
          <a:hlinkClick r:id="rId94"/>
        </xdr:cNvPr>
        <xdr:cNvSpPr>
          <a:spLocks noChangeAspect="1"/>
        </xdr:cNvSpPr>
      </xdr:nvSpPr>
      <xdr:spPr>
        <a:xfrm>
          <a:off x="323850" y="386810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85750"/>
    <xdr:sp>
      <xdr:nvSpPr>
        <xdr:cNvPr id="104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39490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85750"/>
    <xdr:sp>
      <xdr:nvSpPr>
        <xdr:cNvPr id="105" name="Picture 25" descr="http://www.seace.gob.pe/images/icon_word.jpg">
          <a:hlinkClick r:id="rId96"/>
        </xdr:cNvPr>
        <xdr:cNvSpPr>
          <a:spLocks noChangeAspect="1"/>
        </xdr:cNvSpPr>
      </xdr:nvSpPr>
      <xdr:spPr>
        <a:xfrm>
          <a:off x="323850" y="39490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106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40300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107" name="Picture 25" descr="http://www.seace.gob.pe/images/icon_word.jpg">
          <a:hlinkClick r:id="rId98"/>
        </xdr:cNvPr>
        <xdr:cNvSpPr>
          <a:spLocks noChangeAspect="1"/>
        </xdr:cNvSpPr>
      </xdr:nvSpPr>
      <xdr:spPr>
        <a:xfrm>
          <a:off x="323850" y="40300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90500"/>
    <xdr:sp>
      <xdr:nvSpPr>
        <xdr:cNvPr id="108" name="Picture 25" descr="http://www.seace.gob.pe/images/icon_word.jpg">
          <a:hlinkClick r:id="rId99"/>
        </xdr:cNvPr>
        <xdr:cNvSpPr>
          <a:spLocks noChangeAspect="1"/>
        </xdr:cNvSpPr>
      </xdr:nvSpPr>
      <xdr:spPr>
        <a:xfrm>
          <a:off x="323850" y="40947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90500"/>
    <xdr:sp>
      <xdr:nvSpPr>
        <xdr:cNvPr id="109" name="Picture 25" descr="http://www.seace.gob.pe/images/icon_word.jpg">
          <a:hlinkClick r:id="rId100"/>
        </xdr:cNvPr>
        <xdr:cNvSpPr>
          <a:spLocks noChangeAspect="1"/>
        </xdr:cNvSpPr>
      </xdr:nvSpPr>
      <xdr:spPr>
        <a:xfrm>
          <a:off x="323850" y="40947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285750"/>
    <xdr:sp>
      <xdr:nvSpPr>
        <xdr:cNvPr id="110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41595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285750"/>
    <xdr:sp>
      <xdr:nvSpPr>
        <xdr:cNvPr id="111" name="Picture 25" descr="http://www.seace.gob.pe/images/icon_word.jpg">
          <a:hlinkClick r:id="rId102"/>
        </xdr:cNvPr>
        <xdr:cNvSpPr>
          <a:spLocks noChangeAspect="1"/>
        </xdr:cNvSpPr>
      </xdr:nvSpPr>
      <xdr:spPr>
        <a:xfrm>
          <a:off x="323850" y="41595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85750"/>
    <xdr:sp>
      <xdr:nvSpPr>
        <xdr:cNvPr id="112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422433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85750"/>
    <xdr:sp>
      <xdr:nvSpPr>
        <xdr:cNvPr id="113" name="Picture 25" descr="http://www.seace.gob.pe/images/icon_word.jpg">
          <a:hlinkClick r:id="rId104"/>
        </xdr:cNvPr>
        <xdr:cNvSpPr>
          <a:spLocks noChangeAspect="1"/>
        </xdr:cNvSpPr>
      </xdr:nvSpPr>
      <xdr:spPr>
        <a:xfrm>
          <a:off x="323850" y="422433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38100" cy="285750"/>
    <xdr:sp>
      <xdr:nvSpPr>
        <xdr:cNvPr id="114" name="Picture 25" descr="http://www.seace.gob.pe/images/icon_word.jpg">
          <a:hlinkClick r:id="rId105"/>
        </xdr:cNvPr>
        <xdr:cNvSpPr>
          <a:spLocks noChangeAspect="1"/>
        </xdr:cNvSpPr>
      </xdr:nvSpPr>
      <xdr:spPr>
        <a:xfrm>
          <a:off x="323850" y="43053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38100" cy="285750"/>
    <xdr:sp>
      <xdr:nvSpPr>
        <xdr:cNvPr id="115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43053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116" name="Picture 25" descr="http://www.seace.gob.pe/images/icon_word.jpg">
          <a:hlinkClick r:id="rId107"/>
        </xdr:cNvPr>
        <xdr:cNvSpPr>
          <a:spLocks noChangeAspect="1"/>
        </xdr:cNvSpPr>
      </xdr:nvSpPr>
      <xdr:spPr>
        <a:xfrm>
          <a:off x="323850" y="4386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117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4386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285750"/>
    <xdr:sp>
      <xdr:nvSpPr>
        <xdr:cNvPr id="118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323850" y="44510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285750"/>
    <xdr:sp>
      <xdr:nvSpPr>
        <xdr:cNvPr id="119" name="Picture 25" descr="http://www.seace.gob.pe/images/icon_word.jpg">
          <a:hlinkClick r:id="rId110"/>
        </xdr:cNvPr>
        <xdr:cNvSpPr>
          <a:spLocks noChangeAspect="1"/>
        </xdr:cNvSpPr>
      </xdr:nvSpPr>
      <xdr:spPr>
        <a:xfrm>
          <a:off x="323850" y="44510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38100" cy="190500"/>
    <xdr:sp>
      <xdr:nvSpPr>
        <xdr:cNvPr id="120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323850" y="4531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38100" cy="190500"/>
    <xdr:sp>
      <xdr:nvSpPr>
        <xdr:cNvPr id="121" name="Picture 25" descr="http://www.seace.gob.pe/images/icon_word.jpg">
          <a:hlinkClick r:id="rId112"/>
        </xdr:cNvPr>
        <xdr:cNvSpPr>
          <a:spLocks noChangeAspect="1"/>
        </xdr:cNvSpPr>
      </xdr:nvSpPr>
      <xdr:spPr>
        <a:xfrm>
          <a:off x="323850" y="4531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285750"/>
    <xdr:sp>
      <xdr:nvSpPr>
        <xdr:cNvPr id="122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45967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285750"/>
    <xdr:sp>
      <xdr:nvSpPr>
        <xdr:cNvPr id="123" name="Picture 25" descr="http://www.seace.gob.pe/images/icon_word.jpg">
          <a:hlinkClick r:id="rId114"/>
        </xdr:cNvPr>
        <xdr:cNvSpPr>
          <a:spLocks noChangeAspect="1"/>
        </xdr:cNvSpPr>
      </xdr:nvSpPr>
      <xdr:spPr>
        <a:xfrm>
          <a:off x="323850" y="45967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285750"/>
    <xdr:sp>
      <xdr:nvSpPr>
        <xdr:cNvPr id="124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46777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285750"/>
    <xdr:sp>
      <xdr:nvSpPr>
        <xdr:cNvPr id="125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46777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126" name="Picture 25" descr="http://www.seace.gob.pe/images/icon_word.jpg">
          <a:hlinkClick r:id="rId117"/>
        </xdr:cNvPr>
        <xdr:cNvSpPr>
          <a:spLocks noChangeAspect="1"/>
        </xdr:cNvSpPr>
      </xdr:nvSpPr>
      <xdr:spPr>
        <a:xfrm>
          <a:off x="323850" y="47586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127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47586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352425"/>
    <xdr:sp>
      <xdr:nvSpPr>
        <xdr:cNvPr id="128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323850" y="487203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352425"/>
    <xdr:sp>
      <xdr:nvSpPr>
        <xdr:cNvPr id="129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487203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85750"/>
    <xdr:sp>
      <xdr:nvSpPr>
        <xdr:cNvPr id="130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49368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85750"/>
    <xdr:sp>
      <xdr:nvSpPr>
        <xdr:cNvPr id="131" name="Picture 25" descr="http://www.seace.gob.pe/images/icon_word.jpg">
          <a:hlinkClick r:id="rId122"/>
        </xdr:cNvPr>
        <xdr:cNvSpPr>
          <a:spLocks noChangeAspect="1"/>
        </xdr:cNvSpPr>
      </xdr:nvSpPr>
      <xdr:spPr>
        <a:xfrm>
          <a:off x="323850" y="49368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285750"/>
    <xdr:sp>
      <xdr:nvSpPr>
        <xdr:cNvPr id="132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50177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285750"/>
    <xdr:sp>
      <xdr:nvSpPr>
        <xdr:cNvPr id="133" name="Picture 25" descr="http://www.seace.gob.pe/images/icon_word.jpg">
          <a:hlinkClick r:id="rId124"/>
        </xdr:cNvPr>
        <xdr:cNvSpPr>
          <a:spLocks noChangeAspect="1"/>
        </xdr:cNvSpPr>
      </xdr:nvSpPr>
      <xdr:spPr>
        <a:xfrm>
          <a:off x="323850" y="50177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85750"/>
    <xdr:sp>
      <xdr:nvSpPr>
        <xdr:cNvPr id="134" name="Picture 25" descr="http://www.seace.gob.pe/images/icon_word.jpg">
          <a:hlinkClick r:id="rId125"/>
        </xdr:cNvPr>
        <xdr:cNvSpPr>
          <a:spLocks noChangeAspect="1"/>
        </xdr:cNvSpPr>
      </xdr:nvSpPr>
      <xdr:spPr>
        <a:xfrm>
          <a:off x="323850" y="50987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85750"/>
    <xdr:sp>
      <xdr:nvSpPr>
        <xdr:cNvPr id="135" name="Picture 25" descr="http://www.seace.gob.pe/images/icon_word.jpg">
          <a:hlinkClick r:id="rId126"/>
        </xdr:cNvPr>
        <xdr:cNvSpPr>
          <a:spLocks noChangeAspect="1"/>
        </xdr:cNvSpPr>
      </xdr:nvSpPr>
      <xdr:spPr>
        <a:xfrm>
          <a:off x="323850" y="50987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190500"/>
    <xdr:sp>
      <xdr:nvSpPr>
        <xdr:cNvPr id="136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5179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190500"/>
    <xdr:sp>
      <xdr:nvSpPr>
        <xdr:cNvPr id="137" name="Picture 25" descr="http://www.seace.gob.pe/images/icon_word.jpg">
          <a:hlinkClick r:id="rId128"/>
        </xdr:cNvPr>
        <xdr:cNvSpPr>
          <a:spLocks noChangeAspect="1"/>
        </xdr:cNvSpPr>
      </xdr:nvSpPr>
      <xdr:spPr>
        <a:xfrm>
          <a:off x="323850" y="5179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138" name="Picture 25" descr="http://www.seace.gob.pe/images/icon_word.jpg">
          <a:hlinkClick r:id="rId129"/>
        </xdr:cNvPr>
        <xdr:cNvSpPr>
          <a:spLocks noChangeAspect="1"/>
        </xdr:cNvSpPr>
      </xdr:nvSpPr>
      <xdr:spPr>
        <a:xfrm>
          <a:off x="323850" y="52444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139" name="Picture 25" descr="http://www.seace.gob.pe/images/icon_word.jpg">
          <a:hlinkClick r:id="rId130"/>
        </xdr:cNvPr>
        <xdr:cNvSpPr>
          <a:spLocks noChangeAspect="1"/>
        </xdr:cNvSpPr>
      </xdr:nvSpPr>
      <xdr:spPr>
        <a:xfrm>
          <a:off x="323850" y="52444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257175"/>
    <xdr:sp>
      <xdr:nvSpPr>
        <xdr:cNvPr id="140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53092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257175"/>
    <xdr:sp>
      <xdr:nvSpPr>
        <xdr:cNvPr id="141" name="Picture 25" descr="http://www.seace.gob.pe/images/icon_word.jpg">
          <a:hlinkClick r:id="rId132"/>
        </xdr:cNvPr>
        <xdr:cNvSpPr>
          <a:spLocks noChangeAspect="1"/>
        </xdr:cNvSpPr>
      </xdr:nvSpPr>
      <xdr:spPr>
        <a:xfrm>
          <a:off x="323850" y="53092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285750"/>
    <xdr:sp>
      <xdr:nvSpPr>
        <xdr:cNvPr id="142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54063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285750"/>
    <xdr:sp>
      <xdr:nvSpPr>
        <xdr:cNvPr id="143" name="Picture 25" descr="http://www.seace.gob.pe/images/icon_word.jpg">
          <a:hlinkClick r:id="rId134"/>
        </xdr:cNvPr>
        <xdr:cNvSpPr>
          <a:spLocks noChangeAspect="1"/>
        </xdr:cNvSpPr>
      </xdr:nvSpPr>
      <xdr:spPr>
        <a:xfrm>
          <a:off x="323850" y="54063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8100" cy="190500"/>
    <xdr:sp>
      <xdr:nvSpPr>
        <xdr:cNvPr id="144" name="Picture 25" descr="http://www.seace.gob.pe/images/icon_word.jpg">
          <a:hlinkClick r:id="rId135"/>
        </xdr:cNvPr>
        <xdr:cNvSpPr>
          <a:spLocks noChangeAspect="1"/>
        </xdr:cNvSpPr>
      </xdr:nvSpPr>
      <xdr:spPr>
        <a:xfrm>
          <a:off x="323850" y="54873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8100" cy="190500"/>
    <xdr:sp>
      <xdr:nvSpPr>
        <xdr:cNvPr id="145" name="Picture 25" descr="http://www.seace.gob.pe/images/icon_word.jpg">
          <a:hlinkClick r:id="rId136"/>
        </xdr:cNvPr>
        <xdr:cNvSpPr>
          <a:spLocks noChangeAspect="1"/>
        </xdr:cNvSpPr>
      </xdr:nvSpPr>
      <xdr:spPr>
        <a:xfrm>
          <a:off x="323850" y="54873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285750"/>
    <xdr:sp>
      <xdr:nvSpPr>
        <xdr:cNvPr id="146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323850" y="55683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285750"/>
    <xdr:sp>
      <xdr:nvSpPr>
        <xdr:cNvPr id="147" name="Picture 25" descr="http://www.seace.gob.pe/images/icon_word.jpg">
          <a:hlinkClick r:id="rId138"/>
        </xdr:cNvPr>
        <xdr:cNvSpPr>
          <a:spLocks noChangeAspect="1"/>
        </xdr:cNvSpPr>
      </xdr:nvSpPr>
      <xdr:spPr>
        <a:xfrm>
          <a:off x="323850" y="55683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352425"/>
    <xdr:sp>
      <xdr:nvSpPr>
        <xdr:cNvPr id="148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323850" y="564927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352425"/>
    <xdr:sp>
      <xdr:nvSpPr>
        <xdr:cNvPr id="149" name="Picture 25" descr="http://www.seace.gob.pe/images/icon_word.jpg">
          <a:hlinkClick r:id="rId140"/>
        </xdr:cNvPr>
        <xdr:cNvSpPr>
          <a:spLocks noChangeAspect="1"/>
        </xdr:cNvSpPr>
      </xdr:nvSpPr>
      <xdr:spPr>
        <a:xfrm>
          <a:off x="323850" y="564927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150" name="Picture 25" descr="http://www.seace.gob.pe/images/icon_word.jpg">
          <a:hlinkClick r:id="rId141"/>
        </xdr:cNvPr>
        <xdr:cNvSpPr>
          <a:spLocks noChangeAspect="1"/>
        </xdr:cNvSpPr>
      </xdr:nvSpPr>
      <xdr:spPr>
        <a:xfrm>
          <a:off x="323850" y="5714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151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5714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90500"/>
    <xdr:sp>
      <xdr:nvSpPr>
        <xdr:cNvPr id="152" name="Picture 25" descr="http://www.seace.gob.pe/images/icon_word.jpg">
          <a:hlinkClick r:id="rId143"/>
        </xdr:cNvPr>
        <xdr:cNvSpPr>
          <a:spLocks noChangeAspect="1"/>
        </xdr:cNvSpPr>
      </xdr:nvSpPr>
      <xdr:spPr>
        <a:xfrm>
          <a:off x="323850" y="57788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90500"/>
    <xdr:sp>
      <xdr:nvSpPr>
        <xdr:cNvPr id="153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323850" y="57788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38100" cy="190500"/>
    <xdr:sp>
      <xdr:nvSpPr>
        <xdr:cNvPr id="154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5843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38100" cy="190500"/>
    <xdr:sp>
      <xdr:nvSpPr>
        <xdr:cNvPr id="155" name="Picture 25" descr="http://www.seace.gob.pe/images/icon_word.jpg">
          <a:hlinkClick r:id="rId146"/>
        </xdr:cNvPr>
        <xdr:cNvSpPr>
          <a:spLocks noChangeAspect="1"/>
        </xdr:cNvSpPr>
      </xdr:nvSpPr>
      <xdr:spPr>
        <a:xfrm>
          <a:off x="323850" y="5843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190500"/>
    <xdr:sp>
      <xdr:nvSpPr>
        <xdr:cNvPr id="156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5908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190500"/>
    <xdr:sp>
      <xdr:nvSpPr>
        <xdr:cNvPr id="157" name="Picture 25" descr="http://www.seace.gob.pe/images/icon_word.jpg">
          <a:hlinkClick r:id="rId148"/>
        </xdr:cNvPr>
        <xdr:cNvSpPr>
          <a:spLocks noChangeAspect="1"/>
        </xdr:cNvSpPr>
      </xdr:nvSpPr>
      <xdr:spPr>
        <a:xfrm>
          <a:off x="323850" y="5908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285750"/>
    <xdr:sp>
      <xdr:nvSpPr>
        <xdr:cNvPr id="158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323850" y="59731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285750"/>
    <xdr:sp>
      <xdr:nvSpPr>
        <xdr:cNvPr id="159" name="Picture 25" descr="http://www.seace.gob.pe/images/icon_word.jpg">
          <a:hlinkClick r:id="rId150"/>
        </xdr:cNvPr>
        <xdr:cNvSpPr>
          <a:spLocks noChangeAspect="1"/>
        </xdr:cNvSpPr>
      </xdr:nvSpPr>
      <xdr:spPr>
        <a:xfrm>
          <a:off x="323850" y="59731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85750"/>
    <xdr:sp>
      <xdr:nvSpPr>
        <xdr:cNvPr id="160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60540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85750"/>
    <xdr:sp>
      <xdr:nvSpPr>
        <xdr:cNvPr id="161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323850" y="60540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85750"/>
    <xdr:sp>
      <xdr:nvSpPr>
        <xdr:cNvPr id="162" name="Picture 25" descr="http://www.seace.gob.pe/images/icon_word.jpg">
          <a:hlinkClick r:id="rId153"/>
        </xdr:cNvPr>
        <xdr:cNvSpPr>
          <a:spLocks noChangeAspect="1"/>
        </xdr:cNvSpPr>
      </xdr:nvSpPr>
      <xdr:spPr>
        <a:xfrm>
          <a:off x="323850" y="613505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85750"/>
    <xdr:sp>
      <xdr:nvSpPr>
        <xdr:cNvPr id="163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323850" y="613505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8100" cy="285750"/>
    <xdr:sp>
      <xdr:nvSpPr>
        <xdr:cNvPr id="164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62160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8100" cy="285750"/>
    <xdr:sp>
      <xdr:nvSpPr>
        <xdr:cNvPr id="165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323850" y="62160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257175"/>
    <xdr:sp>
      <xdr:nvSpPr>
        <xdr:cNvPr id="166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62969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257175"/>
    <xdr:sp>
      <xdr:nvSpPr>
        <xdr:cNvPr id="167" name="Picture 25" descr="http://www.seace.gob.pe/images/icon_word.jpg">
          <a:hlinkClick r:id="rId158"/>
        </xdr:cNvPr>
        <xdr:cNvSpPr>
          <a:spLocks noChangeAspect="1"/>
        </xdr:cNvSpPr>
      </xdr:nvSpPr>
      <xdr:spPr>
        <a:xfrm>
          <a:off x="323850" y="62969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38100" cy="257175"/>
    <xdr:sp>
      <xdr:nvSpPr>
        <xdr:cNvPr id="168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323850" y="63941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38100" cy="257175"/>
    <xdr:sp>
      <xdr:nvSpPr>
        <xdr:cNvPr id="169" name="Picture 25" descr="http://www.seace.gob.pe/images/icon_word.jpg">
          <a:hlinkClick r:id="rId160"/>
        </xdr:cNvPr>
        <xdr:cNvSpPr>
          <a:spLocks noChangeAspect="1"/>
        </xdr:cNvSpPr>
      </xdr:nvSpPr>
      <xdr:spPr>
        <a:xfrm>
          <a:off x="323850" y="63941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170" name="Picture 25" descr="http://www.seace.gob.pe/images/icon_word.jpg">
          <a:hlinkClick r:id="rId161"/>
        </xdr:cNvPr>
        <xdr:cNvSpPr>
          <a:spLocks noChangeAspect="1"/>
        </xdr:cNvSpPr>
      </xdr:nvSpPr>
      <xdr:spPr>
        <a:xfrm>
          <a:off x="323850" y="65722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171" name="Picture 25" descr="http://www.seace.gob.pe/images/icon_word.jpg">
          <a:hlinkClick r:id="rId162"/>
        </xdr:cNvPr>
        <xdr:cNvSpPr>
          <a:spLocks noChangeAspect="1"/>
        </xdr:cNvSpPr>
      </xdr:nvSpPr>
      <xdr:spPr>
        <a:xfrm>
          <a:off x="323850" y="65722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190500"/>
    <xdr:sp>
      <xdr:nvSpPr>
        <xdr:cNvPr id="172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6637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190500"/>
    <xdr:sp>
      <xdr:nvSpPr>
        <xdr:cNvPr id="173" name="Picture 25" descr="http://www.seace.gob.pe/images/icon_word.jpg">
          <a:hlinkClick r:id="rId164"/>
        </xdr:cNvPr>
        <xdr:cNvSpPr>
          <a:spLocks noChangeAspect="1"/>
        </xdr:cNvSpPr>
      </xdr:nvSpPr>
      <xdr:spPr>
        <a:xfrm>
          <a:off x="323850" y="6637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285750"/>
    <xdr:sp>
      <xdr:nvSpPr>
        <xdr:cNvPr id="174" name="Picture 25" descr="http://www.seace.gob.pe/images/icon_word.jpg">
          <a:hlinkClick r:id="rId165"/>
        </xdr:cNvPr>
        <xdr:cNvSpPr>
          <a:spLocks noChangeAspect="1"/>
        </xdr:cNvSpPr>
      </xdr:nvSpPr>
      <xdr:spPr>
        <a:xfrm>
          <a:off x="323850" y="67017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285750"/>
    <xdr:sp>
      <xdr:nvSpPr>
        <xdr:cNvPr id="175" name="Picture 25" descr="http://www.seace.gob.pe/images/icon_word.jpg">
          <a:hlinkClick r:id="rId166"/>
        </xdr:cNvPr>
        <xdr:cNvSpPr>
          <a:spLocks noChangeAspect="1"/>
        </xdr:cNvSpPr>
      </xdr:nvSpPr>
      <xdr:spPr>
        <a:xfrm>
          <a:off x="323850" y="67017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38100" cy="190500"/>
    <xdr:sp>
      <xdr:nvSpPr>
        <xdr:cNvPr id="176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323850" y="67989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38100" cy="190500"/>
    <xdr:sp>
      <xdr:nvSpPr>
        <xdr:cNvPr id="177" name="Picture 25" descr="http://www.seace.gob.pe/images/icon_word.jpg">
          <a:hlinkClick r:id="rId168"/>
        </xdr:cNvPr>
        <xdr:cNvSpPr>
          <a:spLocks noChangeAspect="1"/>
        </xdr:cNvSpPr>
      </xdr:nvSpPr>
      <xdr:spPr>
        <a:xfrm>
          <a:off x="323850" y="67989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190500"/>
    <xdr:sp>
      <xdr:nvSpPr>
        <xdr:cNvPr id="178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323850" y="6879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190500"/>
    <xdr:sp>
      <xdr:nvSpPr>
        <xdr:cNvPr id="179" name="Picture 25" descr="http://www.seace.gob.pe/images/icon_word.jpg">
          <a:hlinkClick r:id="rId170"/>
        </xdr:cNvPr>
        <xdr:cNvSpPr>
          <a:spLocks noChangeAspect="1"/>
        </xdr:cNvSpPr>
      </xdr:nvSpPr>
      <xdr:spPr>
        <a:xfrm>
          <a:off x="323850" y="6879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180" name="Picture 25" descr="http://www.seace.gob.pe/images/icon_word.jpg">
          <a:hlinkClick r:id="rId171"/>
        </xdr:cNvPr>
        <xdr:cNvSpPr>
          <a:spLocks noChangeAspect="1"/>
        </xdr:cNvSpPr>
      </xdr:nvSpPr>
      <xdr:spPr>
        <a:xfrm>
          <a:off x="323850" y="6960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181" name="Picture 25" descr="http://www.seace.gob.pe/images/icon_word.jpg">
          <a:hlinkClick r:id="rId172"/>
        </xdr:cNvPr>
        <xdr:cNvSpPr>
          <a:spLocks noChangeAspect="1"/>
        </xdr:cNvSpPr>
      </xdr:nvSpPr>
      <xdr:spPr>
        <a:xfrm>
          <a:off x="323850" y="6960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190500"/>
    <xdr:sp>
      <xdr:nvSpPr>
        <xdr:cNvPr id="182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70256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190500"/>
    <xdr:sp>
      <xdr:nvSpPr>
        <xdr:cNvPr id="183" name="Picture 25" descr="http://www.seace.gob.pe/images/icon_word.jpg">
          <a:hlinkClick r:id="rId174"/>
        </xdr:cNvPr>
        <xdr:cNvSpPr>
          <a:spLocks noChangeAspect="1"/>
        </xdr:cNvSpPr>
      </xdr:nvSpPr>
      <xdr:spPr>
        <a:xfrm>
          <a:off x="323850" y="70256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190500"/>
    <xdr:sp>
      <xdr:nvSpPr>
        <xdr:cNvPr id="184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71066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190500"/>
    <xdr:sp>
      <xdr:nvSpPr>
        <xdr:cNvPr id="185" name="Picture 25" descr="http://www.seace.gob.pe/images/icon_word.jpg">
          <a:hlinkClick r:id="rId176"/>
        </xdr:cNvPr>
        <xdr:cNvSpPr>
          <a:spLocks noChangeAspect="1"/>
        </xdr:cNvSpPr>
      </xdr:nvSpPr>
      <xdr:spPr>
        <a:xfrm>
          <a:off x="323850" y="71066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190500"/>
    <xdr:sp>
      <xdr:nvSpPr>
        <xdr:cNvPr id="186" name="Picture 25" descr="http://www.seace.gob.pe/images/icon_word.jpg">
          <a:hlinkClick r:id="rId177"/>
        </xdr:cNvPr>
        <xdr:cNvSpPr>
          <a:spLocks noChangeAspect="1"/>
        </xdr:cNvSpPr>
      </xdr:nvSpPr>
      <xdr:spPr>
        <a:xfrm>
          <a:off x="323850" y="71713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190500"/>
    <xdr:sp>
      <xdr:nvSpPr>
        <xdr:cNvPr id="187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71713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8100" cy="285750"/>
    <xdr:sp>
      <xdr:nvSpPr>
        <xdr:cNvPr id="188" name="Picture 25" descr="http://www.seace.gob.pe/images/icon_word.jpg">
          <a:hlinkClick r:id="rId179"/>
        </xdr:cNvPr>
        <xdr:cNvSpPr>
          <a:spLocks noChangeAspect="1"/>
        </xdr:cNvSpPr>
      </xdr:nvSpPr>
      <xdr:spPr>
        <a:xfrm>
          <a:off x="323850" y="721995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8100" cy="285750"/>
    <xdr:sp>
      <xdr:nvSpPr>
        <xdr:cNvPr id="189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721995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85750"/>
    <xdr:sp>
      <xdr:nvSpPr>
        <xdr:cNvPr id="190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73009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85750"/>
    <xdr:sp>
      <xdr:nvSpPr>
        <xdr:cNvPr id="191" name="Picture 25" descr="http://www.seace.gob.pe/images/icon_word.jpg">
          <a:hlinkClick r:id="rId182"/>
        </xdr:cNvPr>
        <xdr:cNvSpPr>
          <a:spLocks noChangeAspect="1"/>
        </xdr:cNvSpPr>
      </xdr:nvSpPr>
      <xdr:spPr>
        <a:xfrm>
          <a:off x="323850" y="73009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85750"/>
    <xdr:sp>
      <xdr:nvSpPr>
        <xdr:cNvPr id="192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738187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85750"/>
    <xdr:sp>
      <xdr:nvSpPr>
        <xdr:cNvPr id="193" name="Picture 25" descr="http://www.seace.gob.pe/images/icon_word.jpg">
          <a:hlinkClick r:id="rId184"/>
        </xdr:cNvPr>
        <xdr:cNvSpPr>
          <a:spLocks noChangeAspect="1"/>
        </xdr:cNvSpPr>
      </xdr:nvSpPr>
      <xdr:spPr>
        <a:xfrm>
          <a:off x="323850" y="738187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285750"/>
    <xdr:sp>
      <xdr:nvSpPr>
        <xdr:cNvPr id="194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746283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285750"/>
    <xdr:sp>
      <xdr:nvSpPr>
        <xdr:cNvPr id="195" name="Picture 25" descr="http://www.seace.gob.pe/images/icon_word.jpg">
          <a:hlinkClick r:id="rId186"/>
        </xdr:cNvPr>
        <xdr:cNvSpPr>
          <a:spLocks noChangeAspect="1"/>
        </xdr:cNvSpPr>
      </xdr:nvSpPr>
      <xdr:spPr>
        <a:xfrm>
          <a:off x="323850" y="746283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85750"/>
    <xdr:sp>
      <xdr:nvSpPr>
        <xdr:cNvPr id="196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75438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85750"/>
    <xdr:sp>
      <xdr:nvSpPr>
        <xdr:cNvPr id="197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75438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194</xdr:row>
      <xdr:rowOff>0</xdr:rowOff>
    </xdr:from>
    <xdr:ext cx="38100" cy="285750"/>
    <xdr:sp>
      <xdr:nvSpPr>
        <xdr:cNvPr id="198" name="Picture 25" descr="http://www.seace.gob.pe/images/icon_word.jpg">
          <a:hlinkClick r:id="rId189"/>
        </xdr:cNvPr>
        <xdr:cNvSpPr>
          <a:spLocks noChangeAspect="1"/>
        </xdr:cNvSpPr>
      </xdr:nvSpPr>
      <xdr:spPr>
        <a:xfrm>
          <a:off x="323850" y="76247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194</xdr:row>
      <xdr:rowOff>0</xdr:rowOff>
    </xdr:from>
    <xdr:ext cx="38100" cy="285750"/>
    <xdr:sp>
      <xdr:nvSpPr>
        <xdr:cNvPr id="199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76247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190500"/>
    <xdr:sp>
      <xdr:nvSpPr>
        <xdr:cNvPr id="200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7705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190500"/>
    <xdr:sp>
      <xdr:nvSpPr>
        <xdr:cNvPr id="201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7705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285750"/>
    <xdr:sp>
      <xdr:nvSpPr>
        <xdr:cNvPr id="202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77704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285750"/>
    <xdr:sp>
      <xdr:nvSpPr>
        <xdr:cNvPr id="203" name="Picture 25" descr="http://www.seace.gob.pe/images/icon_word.jpg">
          <a:hlinkClick r:id="rId194"/>
        </xdr:cNvPr>
        <xdr:cNvSpPr>
          <a:spLocks noChangeAspect="1"/>
        </xdr:cNvSpPr>
      </xdr:nvSpPr>
      <xdr:spPr>
        <a:xfrm>
          <a:off x="323850" y="77704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285750"/>
    <xdr:sp>
      <xdr:nvSpPr>
        <xdr:cNvPr id="204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323850" y="785145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285750"/>
    <xdr:sp>
      <xdr:nvSpPr>
        <xdr:cNvPr id="205" name="Picture 25" descr="http://www.seace.gob.pe/images/icon_word.jpg">
          <a:hlinkClick r:id="rId196"/>
        </xdr:cNvPr>
        <xdr:cNvSpPr>
          <a:spLocks noChangeAspect="1"/>
        </xdr:cNvSpPr>
      </xdr:nvSpPr>
      <xdr:spPr>
        <a:xfrm>
          <a:off x="323850" y="785145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190500"/>
    <xdr:sp>
      <xdr:nvSpPr>
        <xdr:cNvPr id="206" name="Picture 25" descr="http://www.seace.gob.pe/images/icon_word.jpg">
          <a:hlinkClick r:id="rId197"/>
        </xdr:cNvPr>
        <xdr:cNvSpPr>
          <a:spLocks noChangeAspect="1"/>
        </xdr:cNvSpPr>
      </xdr:nvSpPr>
      <xdr:spPr>
        <a:xfrm>
          <a:off x="323850" y="7932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190500"/>
    <xdr:sp>
      <xdr:nvSpPr>
        <xdr:cNvPr id="207" name="Picture 25" descr="http://www.seace.gob.pe/images/icon_word.jpg">
          <a:hlinkClick r:id="rId198"/>
        </xdr:cNvPr>
        <xdr:cNvSpPr>
          <a:spLocks noChangeAspect="1"/>
        </xdr:cNvSpPr>
      </xdr:nvSpPr>
      <xdr:spPr>
        <a:xfrm>
          <a:off x="323850" y="7932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38100" cy="285750"/>
    <xdr:sp>
      <xdr:nvSpPr>
        <xdr:cNvPr id="208" name="Picture 25" descr="http://www.seace.gob.pe/images/icon_word.jpg">
          <a:hlinkClick r:id="rId199"/>
        </xdr:cNvPr>
        <xdr:cNvSpPr>
          <a:spLocks noChangeAspect="1"/>
        </xdr:cNvSpPr>
      </xdr:nvSpPr>
      <xdr:spPr>
        <a:xfrm>
          <a:off x="323850" y="79971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38100" cy="285750"/>
    <xdr:sp>
      <xdr:nvSpPr>
        <xdr:cNvPr id="209" name="Picture 25" descr="http://www.seace.gob.pe/images/icon_word.jpg">
          <a:hlinkClick r:id="rId200"/>
        </xdr:cNvPr>
        <xdr:cNvSpPr>
          <a:spLocks noChangeAspect="1"/>
        </xdr:cNvSpPr>
      </xdr:nvSpPr>
      <xdr:spPr>
        <a:xfrm>
          <a:off x="323850" y="79971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206</xdr:row>
      <xdr:rowOff>0</xdr:rowOff>
    </xdr:from>
    <xdr:ext cx="38100" cy="190500"/>
    <xdr:sp>
      <xdr:nvSpPr>
        <xdr:cNvPr id="210" name="Picture 25" descr="http://www.seace.gob.pe/images/icon_word.jpg">
          <a:hlinkClick r:id="rId201"/>
        </xdr:cNvPr>
        <xdr:cNvSpPr>
          <a:spLocks noChangeAspect="1"/>
        </xdr:cNvSpPr>
      </xdr:nvSpPr>
      <xdr:spPr>
        <a:xfrm>
          <a:off x="323850" y="80781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206</xdr:row>
      <xdr:rowOff>0</xdr:rowOff>
    </xdr:from>
    <xdr:ext cx="38100" cy="190500"/>
    <xdr:sp>
      <xdr:nvSpPr>
        <xdr:cNvPr id="211" name="Picture 25" descr="http://www.seace.gob.pe/images/icon_word.jpg">
          <a:hlinkClick r:id="rId202"/>
        </xdr:cNvPr>
        <xdr:cNvSpPr>
          <a:spLocks noChangeAspect="1"/>
        </xdr:cNvSpPr>
      </xdr:nvSpPr>
      <xdr:spPr>
        <a:xfrm>
          <a:off x="323850" y="80781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8100" cy="285750"/>
    <xdr:sp>
      <xdr:nvSpPr>
        <xdr:cNvPr id="212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323850" y="81429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8100" cy="285750"/>
    <xdr:sp>
      <xdr:nvSpPr>
        <xdr:cNvPr id="213" name="Picture 25" descr="http://www.seace.gob.pe/images/icon_word.jpg">
          <a:hlinkClick r:id="rId204"/>
        </xdr:cNvPr>
        <xdr:cNvSpPr>
          <a:spLocks noChangeAspect="1"/>
        </xdr:cNvSpPr>
      </xdr:nvSpPr>
      <xdr:spPr>
        <a:xfrm>
          <a:off x="323850" y="81429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214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323850" y="82238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215" name="Picture 25" descr="http://www.seace.gob.pe/images/icon_word.jpg">
          <a:hlinkClick r:id="rId206"/>
        </xdr:cNvPr>
        <xdr:cNvSpPr>
          <a:spLocks noChangeAspect="1"/>
        </xdr:cNvSpPr>
      </xdr:nvSpPr>
      <xdr:spPr>
        <a:xfrm>
          <a:off x="323850" y="82238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190500"/>
    <xdr:sp>
      <xdr:nvSpPr>
        <xdr:cNvPr id="216" name="Picture 25" descr="http://www.seace.gob.pe/images/icon_word.jpg">
          <a:hlinkClick r:id="rId207"/>
        </xdr:cNvPr>
        <xdr:cNvSpPr>
          <a:spLocks noChangeAspect="1"/>
        </xdr:cNvSpPr>
      </xdr:nvSpPr>
      <xdr:spPr>
        <a:xfrm>
          <a:off x="323850" y="82886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190500"/>
    <xdr:sp>
      <xdr:nvSpPr>
        <xdr:cNvPr id="217" name="Picture 25" descr="http://www.seace.gob.pe/images/icon_word.jpg">
          <a:hlinkClick r:id="rId208"/>
        </xdr:cNvPr>
        <xdr:cNvSpPr>
          <a:spLocks noChangeAspect="1"/>
        </xdr:cNvSpPr>
      </xdr:nvSpPr>
      <xdr:spPr>
        <a:xfrm>
          <a:off x="323850" y="82886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38125"/>
    <xdr:sp>
      <xdr:nvSpPr>
        <xdr:cNvPr id="218" name="Picture 25" descr="http://www.seace.gob.pe/images/icon_word.jpg">
          <a:hlinkClick r:id="rId209"/>
        </xdr:cNvPr>
        <xdr:cNvSpPr>
          <a:spLocks noChangeAspect="1"/>
        </xdr:cNvSpPr>
      </xdr:nvSpPr>
      <xdr:spPr>
        <a:xfrm>
          <a:off x="323850" y="833723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38125"/>
    <xdr:sp>
      <xdr:nvSpPr>
        <xdr:cNvPr id="219" name="Picture 25" descr="http://www.seace.gob.pe/images/icon_word.jpg">
          <a:hlinkClick r:id="rId210"/>
        </xdr:cNvPr>
        <xdr:cNvSpPr>
          <a:spLocks noChangeAspect="1"/>
        </xdr:cNvSpPr>
      </xdr:nvSpPr>
      <xdr:spPr>
        <a:xfrm>
          <a:off x="323850" y="833723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285750"/>
    <xdr:sp>
      <xdr:nvSpPr>
        <xdr:cNvPr id="220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323850" y="8450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285750"/>
    <xdr:sp>
      <xdr:nvSpPr>
        <xdr:cNvPr id="221" name="Picture 25" descr="http://www.seace.gob.pe/images/icon_word.jpg">
          <a:hlinkClick r:id="rId212"/>
        </xdr:cNvPr>
        <xdr:cNvSpPr>
          <a:spLocks noChangeAspect="1"/>
        </xdr:cNvSpPr>
      </xdr:nvSpPr>
      <xdr:spPr>
        <a:xfrm>
          <a:off x="323850" y="8450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190500"/>
    <xdr:sp>
      <xdr:nvSpPr>
        <xdr:cNvPr id="222" name="Picture 25" descr="http://www.seace.gob.pe/images/icon_word.jpg">
          <a:hlinkClick r:id="rId213"/>
        </xdr:cNvPr>
        <xdr:cNvSpPr>
          <a:spLocks noChangeAspect="1"/>
        </xdr:cNvSpPr>
      </xdr:nvSpPr>
      <xdr:spPr>
        <a:xfrm>
          <a:off x="323850" y="85315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190500"/>
    <xdr:sp>
      <xdr:nvSpPr>
        <xdr:cNvPr id="223" name="Picture 25" descr="http://www.seace.gob.pe/images/icon_word.jpg">
          <a:hlinkClick r:id="rId214"/>
        </xdr:cNvPr>
        <xdr:cNvSpPr>
          <a:spLocks noChangeAspect="1"/>
        </xdr:cNvSpPr>
      </xdr:nvSpPr>
      <xdr:spPr>
        <a:xfrm>
          <a:off x="323850" y="85315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38100" cy="190500"/>
    <xdr:sp>
      <xdr:nvSpPr>
        <xdr:cNvPr id="224" name="Picture 25" descr="http://www.seace.gob.pe/images/icon_word.jpg">
          <a:hlinkClick r:id="rId215"/>
        </xdr:cNvPr>
        <xdr:cNvSpPr>
          <a:spLocks noChangeAspect="1"/>
        </xdr:cNvSpPr>
      </xdr:nvSpPr>
      <xdr:spPr>
        <a:xfrm>
          <a:off x="323850" y="8596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38100" cy="190500"/>
    <xdr:sp>
      <xdr:nvSpPr>
        <xdr:cNvPr id="225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323850" y="8596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257175"/>
    <xdr:sp>
      <xdr:nvSpPr>
        <xdr:cNvPr id="226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323850" y="86610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257175"/>
    <xdr:sp>
      <xdr:nvSpPr>
        <xdr:cNvPr id="227" name="Picture 25" descr="http://www.seace.gob.pe/images/icon_word.jpg">
          <a:hlinkClick r:id="rId218"/>
        </xdr:cNvPr>
        <xdr:cNvSpPr>
          <a:spLocks noChangeAspect="1"/>
        </xdr:cNvSpPr>
      </xdr:nvSpPr>
      <xdr:spPr>
        <a:xfrm>
          <a:off x="323850" y="86610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85750"/>
    <xdr:sp>
      <xdr:nvSpPr>
        <xdr:cNvPr id="228" name="Picture 25" descr="http://www.seace.gob.pe/images/icon_word.jpg">
          <a:hlinkClick r:id="rId219"/>
        </xdr:cNvPr>
        <xdr:cNvSpPr>
          <a:spLocks noChangeAspect="1"/>
        </xdr:cNvSpPr>
      </xdr:nvSpPr>
      <xdr:spPr>
        <a:xfrm>
          <a:off x="323850" y="875823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85750"/>
    <xdr:sp>
      <xdr:nvSpPr>
        <xdr:cNvPr id="229" name="Picture 25" descr="http://www.seace.gob.pe/images/icon_word.jpg">
          <a:hlinkClick r:id="rId220"/>
        </xdr:cNvPr>
        <xdr:cNvSpPr>
          <a:spLocks noChangeAspect="1"/>
        </xdr:cNvSpPr>
      </xdr:nvSpPr>
      <xdr:spPr>
        <a:xfrm>
          <a:off x="323850" y="875823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285750"/>
    <xdr:sp>
      <xdr:nvSpPr>
        <xdr:cNvPr id="230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323850" y="88392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285750"/>
    <xdr:sp>
      <xdr:nvSpPr>
        <xdr:cNvPr id="231" name="Picture 25" descr="http://www.seace.gob.pe/images/icon_word.jpg">
          <a:hlinkClick r:id="rId222"/>
        </xdr:cNvPr>
        <xdr:cNvSpPr>
          <a:spLocks noChangeAspect="1"/>
        </xdr:cNvSpPr>
      </xdr:nvSpPr>
      <xdr:spPr>
        <a:xfrm>
          <a:off x="323850" y="88392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85750"/>
    <xdr:sp>
      <xdr:nvSpPr>
        <xdr:cNvPr id="232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323850" y="89201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85750"/>
    <xdr:sp>
      <xdr:nvSpPr>
        <xdr:cNvPr id="233" name="Picture 25" descr="http://www.seace.gob.pe/images/icon_word.jpg">
          <a:hlinkClick r:id="rId224"/>
        </xdr:cNvPr>
        <xdr:cNvSpPr>
          <a:spLocks noChangeAspect="1"/>
        </xdr:cNvSpPr>
      </xdr:nvSpPr>
      <xdr:spPr>
        <a:xfrm>
          <a:off x="323850" y="89201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38100" cy="190500"/>
    <xdr:sp>
      <xdr:nvSpPr>
        <xdr:cNvPr id="234" name="Picture 25" descr="http://www.seace.gob.pe/images/icon_word.jpg">
          <a:hlinkClick r:id="rId225"/>
        </xdr:cNvPr>
        <xdr:cNvSpPr>
          <a:spLocks noChangeAspect="1"/>
        </xdr:cNvSpPr>
      </xdr:nvSpPr>
      <xdr:spPr>
        <a:xfrm>
          <a:off x="323850" y="90011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38100" cy="190500"/>
    <xdr:sp>
      <xdr:nvSpPr>
        <xdr:cNvPr id="235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323850" y="90011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85750"/>
    <xdr:sp>
      <xdr:nvSpPr>
        <xdr:cNvPr id="236" name="Picture 25" descr="http://www.seace.gob.pe/images/icon_word.jpg">
          <a:hlinkClick r:id="rId227"/>
        </xdr:cNvPr>
        <xdr:cNvSpPr>
          <a:spLocks noChangeAspect="1"/>
        </xdr:cNvSpPr>
      </xdr:nvSpPr>
      <xdr:spPr>
        <a:xfrm>
          <a:off x="323850" y="90658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85750"/>
    <xdr:sp>
      <xdr:nvSpPr>
        <xdr:cNvPr id="237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323850" y="90658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38100" cy="285750"/>
    <xdr:sp>
      <xdr:nvSpPr>
        <xdr:cNvPr id="238" name="Picture 25" descr="http://www.seace.gob.pe/images/icon_word.jpg">
          <a:hlinkClick r:id="rId229"/>
        </xdr:cNvPr>
        <xdr:cNvSpPr>
          <a:spLocks noChangeAspect="1"/>
        </xdr:cNvSpPr>
      </xdr:nvSpPr>
      <xdr:spPr>
        <a:xfrm>
          <a:off x="323850" y="914685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38100" cy="285750"/>
    <xdr:sp>
      <xdr:nvSpPr>
        <xdr:cNvPr id="239" name="Picture 25" descr="http://www.seace.gob.pe/images/icon_word.jpg">
          <a:hlinkClick r:id="rId230"/>
        </xdr:cNvPr>
        <xdr:cNvSpPr>
          <a:spLocks noChangeAspect="1"/>
        </xdr:cNvSpPr>
      </xdr:nvSpPr>
      <xdr:spPr>
        <a:xfrm>
          <a:off x="323850" y="914685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190500"/>
    <xdr:sp>
      <xdr:nvSpPr>
        <xdr:cNvPr id="240" name="Picture 25" descr="http://www.seace.gob.pe/images/icon_word.jpg">
          <a:hlinkClick r:id="rId231"/>
        </xdr:cNvPr>
        <xdr:cNvSpPr>
          <a:spLocks noChangeAspect="1"/>
        </xdr:cNvSpPr>
      </xdr:nvSpPr>
      <xdr:spPr>
        <a:xfrm>
          <a:off x="323850" y="92116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190500"/>
    <xdr:sp>
      <xdr:nvSpPr>
        <xdr:cNvPr id="241" name="Picture 25" descr="http://www.seace.gob.pe/images/icon_word.jpg">
          <a:hlinkClick r:id="rId232"/>
        </xdr:cNvPr>
        <xdr:cNvSpPr>
          <a:spLocks noChangeAspect="1"/>
        </xdr:cNvSpPr>
      </xdr:nvSpPr>
      <xdr:spPr>
        <a:xfrm>
          <a:off x="323850" y="92116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285750"/>
    <xdr:sp>
      <xdr:nvSpPr>
        <xdr:cNvPr id="242" name="Picture 25" descr="http://www.seace.gob.pe/images/icon_word.jpg">
          <a:hlinkClick r:id="rId233"/>
        </xdr:cNvPr>
        <xdr:cNvSpPr>
          <a:spLocks noChangeAspect="1"/>
        </xdr:cNvSpPr>
      </xdr:nvSpPr>
      <xdr:spPr>
        <a:xfrm>
          <a:off x="323850" y="92763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285750"/>
    <xdr:sp>
      <xdr:nvSpPr>
        <xdr:cNvPr id="243" name="Picture 25" descr="http://www.seace.gob.pe/images/icon_word.jpg">
          <a:hlinkClick r:id="rId234"/>
        </xdr:cNvPr>
        <xdr:cNvSpPr>
          <a:spLocks noChangeAspect="1"/>
        </xdr:cNvSpPr>
      </xdr:nvSpPr>
      <xdr:spPr>
        <a:xfrm>
          <a:off x="323850" y="92763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85750"/>
    <xdr:sp>
      <xdr:nvSpPr>
        <xdr:cNvPr id="244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323850" y="935736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85750"/>
    <xdr:sp>
      <xdr:nvSpPr>
        <xdr:cNvPr id="245" name="Picture 25" descr="http://www.seace.gob.pe/images/icon_word.jpg">
          <a:hlinkClick r:id="rId236"/>
        </xdr:cNvPr>
        <xdr:cNvSpPr>
          <a:spLocks noChangeAspect="1"/>
        </xdr:cNvSpPr>
      </xdr:nvSpPr>
      <xdr:spPr>
        <a:xfrm>
          <a:off x="323850" y="935736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242</xdr:row>
      <xdr:rowOff>0</xdr:rowOff>
    </xdr:from>
    <xdr:ext cx="38100" cy="352425"/>
    <xdr:sp>
      <xdr:nvSpPr>
        <xdr:cNvPr id="246" name="Picture 25" descr="http://www.seace.gob.pe/images/icon_word.jpg">
          <a:hlinkClick r:id="rId237"/>
        </xdr:cNvPr>
        <xdr:cNvSpPr>
          <a:spLocks noChangeAspect="1"/>
        </xdr:cNvSpPr>
      </xdr:nvSpPr>
      <xdr:spPr>
        <a:xfrm>
          <a:off x="323850" y="945451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242</xdr:row>
      <xdr:rowOff>0</xdr:rowOff>
    </xdr:from>
    <xdr:ext cx="38100" cy="352425"/>
    <xdr:sp>
      <xdr:nvSpPr>
        <xdr:cNvPr id="247" name="Picture 25" descr="http://www.seace.gob.pe/images/icon_word.jpg">
          <a:hlinkClick r:id="rId238"/>
        </xdr:cNvPr>
        <xdr:cNvSpPr>
          <a:spLocks noChangeAspect="1"/>
        </xdr:cNvSpPr>
      </xdr:nvSpPr>
      <xdr:spPr>
        <a:xfrm>
          <a:off x="323850" y="945451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248" name="Picture 25" descr="http://www.seace.gob.pe/images/icon_word.jpg">
          <a:hlinkClick r:id="rId239"/>
        </xdr:cNvPr>
        <xdr:cNvSpPr>
          <a:spLocks noChangeAspect="1"/>
        </xdr:cNvSpPr>
      </xdr:nvSpPr>
      <xdr:spPr>
        <a:xfrm>
          <a:off x="323850" y="95354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249" name="Picture 25" descr="http://www.seace.gob.pe/images/icon_word.jpg">
          <a:hlinkClick r:id="rId240"/>
        </xdr:cNvPr>
        <xdr:cNvSpPr>
          <a:spLocks noChangeAspect="1"/>
        </xdr:cNvSpPr>
      </xdr:nvSpPr>
      <xdr:spPr>
        <a:xfrm>
          <a:off x="323850" y="95354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190500"/>
    <xdr:sp>
      <xdr:nvSpPr>
        <xdr:cNvPr id="250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323850" y="95840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190500"/>
    <xdr:sp>
      <xdr:nvSpPr>
        <xdr:cNvPr id="251" name="Picture 25" descr="http://www.seace.gob.pe/images/icon_word.jpg">
          <a:hlinkClick r:id="rId242"/>
        </xdr:cNvPr>
        <xdr:cNvSpPr>
          <a:spLocks noChangeAspect="1"/>
        </xdr:cNvSpPr>
      </xdr:nvSpPr>
      <xdr:spPr>
        <a:xfrm>
          <a:off x="323850" y="95840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248</xdr:row>
      <xdr:rowOff>0</xdr:rowOff>
    </xdr:from>
    <xdr:ext cx="38100" cy="285750"/>
    <xdr:sp>
      <xdr:nvSpPr>
        <xdr:cNvPr id="252" name="Picture 25" descr="http://www.seace.gob.pe/images/icon_word.jpg">
          <a:hlinkClick r:id="rId243"/>
        </xdr:cNvPr>
        <xdr:cNvSpPr>
          <a:spLocks noChangeAspect="1"/>
        </xdr:cNvSpPr>
      </xdr:nvSpPr>
      <xdr:spPr>
        <a:xfrm>
          <a:off x="323850" y="96488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248</xdr:row>
      <xdr:rowOff>0</xdr:rowOff>
    </xdr:from>
    <xdr:ext cx="38100" cy="285750"/>
    <xdr:sp>
      <xdr:nvSpPr>
        <xdr:cNvPr id="253" name="Picture 25" descr="http://www.seace.gob.pe/images/icon_word.jpg">
          <a:hlinkClick r:id="rId244"/>
        </xdr:cNvPr>
        <xdr:cNvSpPr>
          <a:spLocks noChangeAspect="1"/>
        </xdr:cNvSpPr>
      </xdr:nvSpPr>
      <xdr:spPr>
        <a:xfrm>
          <a:off x="323850" y="96488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250</xdr:row>
      <xdr:rowOff>0</xdr:rowOff>
    </xdr:from>
    <xdr:ext cx="38100" cy="285750"/>
    <xdr:sp>
      <xdr:nvSpPr>
        <xdr:cNvPr id="254" name="Picture 25" descr="http://www.seace.gob.pe/images/icon_word.jpg">
          <a:hlinkClick r:id="rId245"/>
        </xdr:cNvPr>
        <xdr:cNvSpPr>
          <a:spLocks noChangeAspect="1"/>
        </xdr:cNvSpPr>
      </xdr:nvSpPr>
      <xdr:spPr>
        <a:xfrm>
          <a:off x="323850" y="97297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250</xdr:row>
      <xdr:rowOff>0</xdr:rowOff>
    </xdr:from>
    <xdr:ext cx="38100" cy="285750"/>
    <xdr:sp>
      <xdr:nvSpPr>
        <xdr:cNvPr id="255" name="Picture 25" descr="http://www.seace.gob.pe/images/icon_word.jpg">
          <a:hlinkClick r:id="rId246"/>
        </xdr:cNvPr>
        <xdr:cNvSpPr>
          <a:spLocks noChangeAspect="1"/>
        </xdr:cNvSpPr>
      </xdr:nvSpPr>
      <xdr:spPr>
        <a:xfrm>
          <a:off x="323850" y="97297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38100" cy="381000"/>
    <xdr:sp>
      <xdr:nvSpPr>
        <xdr:cNvPr id="256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323850" y="981075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38100" cy="381000"/>
    <xdr:sp>
      <xdr:nvSpPr>
        <xdr:cNvPr id="257" name="Picture 25" descr="http://www.seace.gob.pe/images/icon_word.jpg">
          <a:hlinkClick r:id="rId248"/>
        </xdr:cNvPr>
        <xdr:cNvSpPr>
          <a:spLocks noChangeAspect="1"/>
        </xdr:cNvSpPr>
      </xdr:nvSpPr>
      <xdr:spPr>
        <a:xfrm>
          <a:off x="323850" y="981075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258" name="Picture 25" descr="http://www.seace.gob.pe/images/icon_word.jpg">
          <a:hlinkClick r:id="rId249"/>
        </xdr:cNvPr>
        <xdr:cNvSpPr>
          <a:spLocks noChangeAspect="1"/>
        </xdr:cNvSpPr>
      </xdr:nvSpPr>
      <xdr:spPr>
        <a:xfrm>
          <a:off x="323850" y="98755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259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323850" y="98755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285750"/>
    <xdr:sp>
      <xdr:nvSpPr>
        <xdr:cNvPr id="260" name="Picture 25" descr="http://www.seace.gob.pe/images/icon_word.jpg">
          <a:hlinkClick r:id="rId251"/>
        </xdr:cNvPr>
        <xdr:cNvSpPr>
          <a:spLocks noChangeAspect="1"/>
        </xdr:cNvSpPr>
      </xdr:nvSpPr>
      <xdr:spPr>
        <a:xfrm>
          <a:off x="323850" y="99402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285750"/>
    <xdr:sp>
      <xdr:nvSpPr>
        <xdr:cNvPr id="261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323850" y="99402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262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323850" y="100212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263" name="Picture 25" descr="http://www.seace.gob.pe/images/icon_word.jpg">
          <a:hlinkClick r:id="rId254"/>
        </xdr:cNvPr>
        <xdr:cNvSpPr>
          <a:spLocks noChangeAspect="1"/>
        </xdr:cNvSpPr>
      </xdr:nvSpPr>
      <xdr:spPr>
        <a:xfrm>
          <a:off x="323850" y="100212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285750"/>
    <xdr:sp>
      <xdr:nvSpPr>
        <xdr:cNvPr id="264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323850" y="100860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285750"/>
    <xdr:sp>
      <xdr:nvSpPr>
        <xdr:cNvPr id="265" name="Picture 25" descr="http://www.seace.gob.pe/images/icon_word.jpg">
          <a:hlinkClick r:id="rId256"/>
        </xdr:cNvPr>
        <xdr:cNvSpPr>
          <a:spLocks noChangeAspect="1"/>
        </xdr:cNvSpPr>
      </xdr:nvSpPr>
      <xdr:spPr>
        <a:xfrm>
          <a:off x="323850" y="100860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85750"/>
    <xdr:sp>
      <xdr:nvSpPr>
        <xdr:cNvPr id="266" name="Picture 25" descr="http://www.seace.gob.pe/images/icon_word.jpg">
          <a:hlinkClick r:id="rId257"/>
        </xdr:cNvPr>
        <xdr:cNvSpPr>
          <a:spLocks noChangeAspect="1"/>
        </xdr:cNvSpPr>
      </xdr:nvSpPr>
      <xdr:spPr>
        <a:xfrm>
          <a:off x="323850" y="101669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85750"/>
    <xdr:sp>
      <xdr:nvSpPr>
        <xdr:cNvPr id="267" name="Picture 25" descr="http://www.seace.gob.pe/images/icon_word.jpg">
          <a:hlinkClick r:id="rId258"/>
        </xdr:cNvPr>
        <xdr:cNvSpPr>
          <a:spLocks noChangeAspect="1"/>
        </xdr:cNvSpPr>
      </xdr:nvSpPr>
      <xdr:spPr>
        <a:xfrm>
          <a:off x="323850" y="101669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264</xdr:row>
      <xdr:rowOff>0</xdr:rowOff>
    </xdr:from>
    <xdr:ext cx="38100" cy="257175"/>
    <xdr:sp>
      <xdr:nvSpPr>
        <xdr:cNvPr id="268" name="Picture 25" descr="http://www.seace.gob.pe/images/icon_word.jpg">
          <a:hlinkClick r:id="rId259"/>
        </xdr:cNvPr>
        <xdr:cNvSpPr>
          <a:spLocks noChangeAspect="1"/>
        </xdr:cNvSpPr>
      </xdr:nvSpPr>
      <xdr:spPr>
        <a:xfrm>
          <a:off x="323850" y="10247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264</xdr:row>
      <xdr:rowOff>0</xdr:rowOff>
    </xdr:from>
    <xdr:ext cx="38100" cy="257175"/>
    <xdr:sp>
      <xdr:nvSpPr>
        <xdr:cNvPr id="269" name="Picture 25" descr="http://www.seace.gob.pe/images/icon_word.jpg">
          <a:hlinkClick r:id="rId260"/>
        </xdr:cNvPr>
        <xdr:cNvSpPr>
          <a:spLocks noChangeAspect="1"/>
        </xdr:cNvSpPr>
      </xdr:nvSpPr>
      <xdr:spPr>
        <a:xfrm>
          <a:off x="323850" y="10247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270" name="Picture 25" descr="http://www.seace.gob.pe/images/icon_word.jpg">
          <a:hlinkClick r:id="rId261"/>
        </xdr:cNvPr>
        <xdr:cNvSpPr>
          <a:spLocks noChangeAspect="1"/>
        </xdr:cNvSpPr>
      </xdr:nvSpPr>
      <xdr:spPr>
        <a:xfrm>
          <a:off x="323850" y="103451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271" name="Picture 25" descr="http://www.seace.gob.pe/images/icon_word.jpg">
          <a:hlinkClick r:id="rId262"/>
        </xdr:cNvPr>
        <xdr:cNvSpPr>
          <a:spLocks noChangeAspect="1"/>
        </xdr:cNvSpPr>
      </xdr:nvSpPr>
      <xdr:spPr>
        <a:xfrm>
          <a:off x="323850" y="103451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85750"/>
    <xdr:sp>
      <xdr:nvSpPr>
        <xdr:cNvPr id="272" name="Picture 25" descr="http://www.seace.gob.pe/images/icon_word.jpg">
          <a:hlinkClick r:id="rId263"/>
        </xdr:cNvPr>
        <xdr:cNvSpPr>
          <a:spLocks noChangeAspect="1"/>
        </xdr:cNvSpPr>
      </xdr:nvSpPr>
      <xdr:spPr>
        <a:xfrm>
          <a:off x="323850" y="104260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85750"/>
    <xdr:sp>
      <xdr:nvSpPr>
        <xdr:cNvPr id="273" name="Picture 25" descr="http://www.seace.gob.pe/images/icon_word.jpg">
          <a:hlinkClick r:id="rId264"/>
        </xdr:cNvPr>
        <xdr:cNvSpPr>
          <a:spLocks noChangeAspect="1"/>
        </xdr:cNvSpPr>
      </xdr:nvSpPr>
      <xdr:spPr>
        <a:xfrm>
          <a:off x="323850" y="104260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270</xdr:row>
      <xdr:rowOff>0</xdr:rowOff>
    </xdr:from>
    <xdr:ext cx="38100" cy="190500"/>
    <xdr:sp>
      <xdr:nvSpPr>
        <xdr:cNvPr id="274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323850" y="105070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270</xdr:row>
      <xdr:rowOff>0</xdr:rowOff>
    </xdr:from>
    <xdr:ext cx="38100" cy="190500"/>
    <xdr:sp>
      <xdr:nvSpPr>
        <xdr:cNvPr id="275" name="Picture 25" descr="http://www.seace.gob.pe/images/icon_word.jpg">
          <a:hlinkClick r:id="rId266"/>
        </xdr:cNvPr>
        <xdr:cNvSpPr>
          <a:spLocks noChangeAspect="1"/>
        </xdr:cNvSpPr>
      </xdr:nvSpPr>
      <xdr:spPr>
        <a:xfrm>
          <a:off x="323850" y="105070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38100" cy="190500"/>
    <xdr:sp>
      <xdr:nvSpPr>
        <xdr:cNvPr id="276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323850" y="105717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38100" cy="190500"/>
    <xdr:sp>
      <xdr:nvSpPr>
        <xdr:cNvPr id="277" name="Picture 25" descr="http://www.seace.gob.pe/images/icon_word.jpg">
          <a:hlinkClick r:id="rId268"/>
        </xdr:cNvPr>
        <xdr:cNvSpPr>
          <a:spLocks noChangeAspect="1"/>
        </xdr:cNvSpPr>
      </xdr:nvSpPr>
      <xdr:spPr>
        <a:xfrm>
          <a:off x="323850" y="105717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274</xdr:row>
      <xdr:rowOff>0</xdr:rowOff>
    </xdr:from>
    <xdr:ext cx="38100" cy="190500"/>
    <xdr:sp>
      <xdr:nvSpPr>
        <xdr:cNvPr id="278" name="Picture 25" descr="http://www.seace.gob.pe/images/icon_word.jpg">
          <a:hlinkClick r:id="rId269"/>
        </xdr:cNvPr>
        <xdr:cNvSpPr>
          <a:spLocks noChangeAspect="1"/>
        </xdr:cNvSpPr>
      </xdr:nvSpPr>
      <xdr:spPr>
        <a:xfrm>
          <a:off x="323850" y="106365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274</xdr:row>
      <xdr:rowOff>0</xdr:rowOff>
    </xdr:from>
    <xdr:ext cx="38100" cy="190500"/>
    <xdr:sp>
      <xdr:nvSpPr>
        <xdr:cNvPr id="279" name="Picture 25" descr="http://www.seace.gob.pe/images/icon_word.jpg">
          <a:hlinkClick r:id="rId270"/>
        </xdr:cNvPr>
        <xdr:cNvSpPr>
          <a:spLocks noChangeAspect="1"/>
        </xdr:cNvSpPr>
      </xdr:nvSpPr>
      <xdr:spPr>
        <a:xfrm>
          <a:off x="323850" y="106365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280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323850" y="10701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281" name="Picture 25" descr="http://www.seace.gob.pe/images/icon_word.jpg">
          <a:hlinkClick r:id="rId272"/>
        </xdr:cNvPr>
        <xdr:cNvSpPr>
          <a:spLocks noChangeAspect="1"/>
        </xdr:cNvSpPr>
      </xdr:nvSpPr>
      <xdr:spPr>
        <a:xfrm>
          <a:off x="323850" y="10701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285750"/>
    <xdr:sp>
      <xdr:nvSpPr>
        <xdr:cNvPr id="282" name="Picture 25" descr="http://www.seace.gob.pe/images/icon_word.jpg">
          <a:hlinkClick r:id="rId273"/>
        </xdr:cNvPr>
        <xdr:cNvSpPr>
          <a:spLocks noChangeAspect="1"/>
        </xdr:cNvSpPr>
      </xdr:nvSpPr>
      <xdr:spPr>
        <a:xfrm>
          <a:off x="323850" y="107661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285750"/>
    <xdr:sp>
      <xdr:nvSpPr>
        <xdr:cNvPr id="283" name="Picture 25" descr="http://www.seace.gob.pe/images/icon_word.jpg">
          <a:hlinkClick r:id="rId274"/>
        </xdr:cNvPr>
        <xdr:cNvSpPr>
          <a:spLocks noChangeAspect="1"/>
        </xdr:cNvSpPr>
      </xdr:nvSpPr>
      <xdr:spPr>
        <a:xfrm>
          <a:off x="323850" y="107661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190500"/>
    <xdr:sp>
      <xdr:nvSpPr>
        <xdr:cNvPr id="284" name="Picture 25" descr="http://www.seace.gob.pe/images/icon_word.jpg">
          <a:hlinkClick r:id="rId275"/>
        </xdr:cNvPr>
        <xdr:cNvSpPr>
          <a:spLocks noChangeAspect="1"/>
        </xdr:cNvSpPr>
      </xdr:nvSpPr>
      <xdr:spPr>
        <a:xfrm>
          <a:off x="323850" y="108470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190500"/>
    <xdr:sp>
      <xdr:nvSpPr>
        <xdr:cNvPr id="285" name="Picture 25" descr="http://www.seace.gob.pe/images/icon_word.jpg">
          <a:hlinkClick r:id="rId276"/>
        </xdr:cNvPr>
        <xdr:cNvSpPr>
          <a:spLocks noChangeAspect="1"/>
        </xdr:cNvSpPr>
      </xdr:nvSpPr>
      <xdr:spPr>
        <a:xfrm>
          <a:off x="323850" y="108470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282</xdr:row>
      <xdr:rowOff>0</xdr:rowOff>
    </xdr:from>
    <xdr:ext cx="38100" cy="257175"/>
    <xdr:sp>
      <xdr:nvSpPr>
        <xdr:cNvPr id="286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323850" y="109118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282</xdr:row>
      <xdr:rowOff>0</xdr:rowOff>
    </xdr:from>
    <xdr:ext cx="38100" cy="257175"/>
    <xdr:sp>
      <xdr:nvSpPr>
        <xdr:cNvPr id="287" name="Picture 25" descr="http://www.seace.gob.pe/images/icon_word.jpg">
          <a:hlinkClick r:id="rId278"/>
        </xdr:cNvPr>
        <xdr:cNvSpPr>
          <a:spLocks noChangeAspect="1"/>
        </xdr:cNvSpPr>
      </xdr:nvSpPr>
      <xdr:spPr>
        <a:xfrm>
          <a:off x="323850" y="109118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38100" cy="190500"/>
    <xdr:sp>
      <xdr:nvSpPr>
        <xdr:cNvPr id="288" name="Picture 25" descr="http://www.seace.gob.pe/images/icon_word.jpg">
          <a:hlinkClick r:id="rId279"/>
        </xdr:cNvPr>
        <xdr:cNvSpPr>
          <a:spLocks noChangeAspect="1"/>
        </xdr:cNvSpPr>
      </xdr:nvSpPr>
      <xdr:spPr>
        <a:xfrm>
          <a:off x="323850" y="11008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38100" cy="190500"/>
    <xdr:sp>
      <xdr:nvSpPr>
        <xdr:cNvPr id="289" name="Picture 25" descr="http://www.seace.gob.pe/images/icon_word.jpg">
          <a:hlinkClick r:id="rId280"/>
        </xdr:cNvPr>
        <xdr:cNvSpPr>
          <a:spLocks noChangeAspect="1"/>
        </xdr:cNvSpPr>
      </xdr:nvSpPr>
      <xdr:spPr>
        <a:xfrm>
          <a:off x="323850" y="11008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286</xdr:row>
      <xdr:rowOff>0</xdr:rowOff>
    </xdr:from>
    <xdr:ext cx="38100" cy="257175"/>
    <xdr:sp>
      <xdr:nvSpPr>
        <xdr:cNvPr id="290" name="Picture 25" descr="http://www.seace.gob.pe/images/icon_word.jpg">
          <a:hlinkClick r:id="rId281"/>
        </xdr:cNvPr>
        <xdr:cNvSpPr>
          <a:spLocks noChangeAspect="1"/>
        </xdr:cNvSpPr>
      </xdr:nvSpPr>
      <xdr:spPr>
        <a:xfrm>
          <a:off x="323850" y="110737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286</xdr:row>
      <xdr:rowOff>0</xdr:rowOff>
    </xdr:from>
    <xdr:ext cx="38100" cy="257175"/>
    <xdr:sp>
      <xdr:nvSpPr>
        <xdr:cNvPr id="291" name="Picture 25" descr="http://www.seace.gob.pe/images/icon_word.jpg">
          <a:hlinkClick r:id="rId282"/>
        </xdr:cNvPr>
        <xdr:cNvSpPr>
          <a:spLocks noChangeAspect="1"/>
        </xdr:cNvSpPr>
      </xdr:nvSpPr>
      <xdr:spPr>
        <a:xfrm>
          <a:off x="323850" y="110737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285750"/>
    <xdr:sp>
      <xdr:nvSpPr>
        <xdr:cNvPr id="292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323850" y="112518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285750"/>
    <xdr:sp>
      <xdr:nvSpPr>
        <xdr:cNvPr id="293" name="Picture 25" descr="http://www.seace.gob.pe/images/icon_word.jpg">
          <a:hlinkClick r:id="rId284"/>
        </xdr:cNvPr>
        <xdr:cNvSpPr>
          <a:spLocks noChangeAspect="1"/>
        </xdr:cNvSpPr>
      </xdr:nvSpPr>
      <xdr:spPr>
        <a:xfrm>
          <a:off x="323850" y="112518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38100" cy="190500"/>
    <xdr:sp>
      <xdr:nvSpPr>
        <xdr:cNvPr id="294" name="Picture 25" descr="http://www.seace.gob.pe/images/icon_word.jpg">
          <a:hlinkClick r:id="rId285"/>
        </xdr:cNvPr>
        <xdr:cNvSpPr>
          <a:spLocks noChangeAspect="1"/>
        </xdr:cNvSpPr>
      </xdr:nvSpPr>
      <xdr:spPr>
        <a:xfrm>
          <a:off x="323850" y="113328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38100" cy="190500"/>
    <xdr:sp>
      <xdr:nvSpPr>
        <xdr:cNvPr id="295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323850" y="113328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292</xdr:row>
      <xdr:rowOff>0</xdr:rowOff>
    </xdr:from>
    <xdr:ext cx="38100" cy="285750"/>
    <xdr:sp>
      <xdr:nvSpPr>
        <xdr:cNvPr id="296" name="Picture 25" descr="http://www.seace.gob.pe/images/icon_word.jpg">
          <a:hlinkClick r:id="rId287"/>
        </xdr:cNvPr>
        <xdr:cNvSpPr>
          <a:spLocks noChangeAspect="1"/>
        </xdr:cNvSpPr>
      </xdr:nvSpPr>
      <xdr:spPr>
        <a:xfrm>
          <a:off x="323850" y="114138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292</xdr:row>
      <xdr:rowOff>0</xdr:rowOff>
    </xdr:from>
    <xdr:ext cx="38100" cy="285750"/>
    <xdr:sp>
      <xdr:nvSpPr>
        <xdr:cNvPr id="297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323850" y="114138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294</xdr:row>
      <xdr:rowOff>0</xdr:rowOff>
    </xdr:from>
    <xdr:ext cx="38100" cy="190500"/>
    <xdr:sp>
      <xdr:nvSpPr>
        <xdr:cNvPr id="298" name="Picture 25" descr="http://www.seace.gob.pe/images/icon_word.jpg">
          <a:hlinkClick r:id="rId289"/>
        </xdr:cNvPr>
        <xdr:cNvSpPr>
          <a:spLocks noChangeAspect="1"/>
        </xdr:cNvSpPr>
      </xdr:nvSpPr>
      <xdr:spPr>
        <a:xfrm>
          <a:off x="323850" y="114947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294</xdr:row>
      <xdr:rowOff>0</xdr:rowOff>
    </xdr:from>
    <xdr:ext cx="38100" cy="190500"/>
    <xdr:sp>
      <xdr:nvSpPr>
        <xdr:cNvPr id="299" name="Picture 25" descr="http://www.seace.gob.pe/images/icon_word.jpg">
          <a:hlinkClick r:id="rId290"/>
        </xdr:cNvPr>
        <xdr:cNvSpPr>
          <a:spLocks noChangeAspect="1"/>
        </xdr:cNvSpPr>
      </xdr:nvSpPr>
      <xdr:spPr>
        <a:xfrm>
          <a:off x="323850" y="114947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296</xdr:row>
      <xdr:rowOff>0</xdr:rowOff>
    </xdr:from>
    <xdr:ext cx="38100" cy="361950"/>
    <xdr:sp>
      <xdr:nvSpPr>
        <xdr:cNvPr id="300" name="Picture 25" descr="http://www.seace.gob.pe/images/icon_word.jpg">
          <a:hlinkClick r:id="rId291"/>
        </xdr:cNvPr>
        <xdr:cNvSpPr>
          <a:spLocks noChangeAspect="1"/>
        </xdr:cNvSpPr>
      </xdr:nvSpPr>
      <xdr:spPr>
        <a:xfrm>
          <a:off x="323850" y="1155954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296</xdr:row>
      <xdr:rowOff>0</xdr:rowOff>
    </xdr:from>
    <xdr:ext cx="38100" cy="361950"/>
    <xdr:sp>
      <xdr:nvSpPr>
        <xdr:cNvPr id="301" name="Picture 25" descr="http://www.seace.gob.pe/images/icon_word.jpg">
          <a:hlinkClick r:id="rId292"/>
        </xdr:cNvPr>
        <xdr:cNvSpPr>
          <a:spLocks noChangeAspect="1"/>
        </xdr:cNvSpPr>
      </xdr:nvSpPr>
      <xdr:spPr>
        <a:xfrm>
          <a:off x="323850" y="1155954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190500"/>
    <xdr:sp>
      <xdr:nvSpPr>
        <xdr:cNvPr id="302" name="Picture 25" descr="http://www.seace.gob.pe/images/icon_word.jpg">
          <a:hlinkClick r:id="rId293"/>
        </xdr:cNvPr>
        <xdr:cNvSpPr>
          <a:spLocks noChangeAspect="1"/>
        </xdr:cNvSpPr>
      </xdr:nvSpPr>
      <xdr:spPr>
        <a:xfrm>
          <a:off x="323850" y="11656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190500"/>
    <xdr:sp>
      <xdr:nvSpPr>
        <xdr:cNvPr id="303" name="Picture 25" descr="http://www.seace.gob.pe/images/icon_word.jpg">
          <a:hlinkClick r:id="rId294"/>
        </xdr:cNvPr>
        <xdr:cNvSpPr>
          <a:spLocks noChangeAspect="1"/>
        </xdr:cNvSpPr>
      </xdr:nvSpPr>
      <xdr:spPr>
        <a:xfrm>
          <a:off x="323850" y="11656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285750"/>
    <xdr:sp>
      <xdr:nvSpPr>
        <xdr:cNvPr id="304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323850" y="117214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285750"/>
    <xdr:sp>
      <xdr:nvSpPr>
        <xdr:cNvPr id="305" name="Picture 25" descr="http://www.seace.gob.pe/images/icon_word.jpg">
          <a:hlinkClick r:id="rId296"/>
        </xdr:cNvPr>
        <xdr:cNvSpPr>
          <a:spLocks noChangeAspect="1"/>
        </xdr:cNvSpPr>
      </xdr:nvSpPr>
      <xdr:spPr>
        <a:xfrm>
          <a:off x="323850" y="117214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306" name="Picture 25" descr="http://www.seace.gob.pe/images/icon_word.jpg">
          <a:hlinkClick r:id="rId297"/>
        </xdr:cNvPr>
        <xdr:cNvSpPr>
          <a:spLocks noChangeAspect="1"/>
        </xdr:cNvSpPr>
      </xdr:nvSpPr>
      <xdr:spPr>
        <a:xfrm>
          <a:off x="323850" y="11802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307" name="Picture 25" descr="http://www.seace.gob.pe/images/icon_word.jpg">
          <a:hlinkClick r:id="rId298"/>
        </xdr:cNvPr>
        <xdr:cNvSpPr>
          <a:spLocks noChangeAspect="1"/>
        </xdr:cNvSpPr>
      </xdr:nvSpPr>
      <xdr:spPr>
        <a:xfrm>
          <a:off x="323850" y="11802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304</xdr:row>
      <xdr:rowOff>0</xdr:rowOff>
    </xdr:from>
    <xdr:ext cx="38100" cy="257175"/>
    <xdr:sp>
      <xdr:nvSpPr>
        <xdr:cNvPr id="308" name="Picture 25" descr="http://www.seace.gob.pe/images/icon_word.jpg">
          <a:hlinkClick r:id="rId299"/>
        </xdr:cNvPr>
        <xdr:cNvSpPr>
          <a:spLocks noChangeAspect="1"/>
        </xdr:cNvSpPr>
      </xdr:nvSpPr>
      <xdr:spPr>
        <a:xfrm>
          <a:off x="323850" y="119157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304</xdr:row>
      <xdr:rowOff>0</xdr:rowOff>
    </xdr:from>
    <xdr:ext cx="38100" cy="257175"/>
    <xdr:sp>
      <xdr:nvSpPr>
        <xdr:cNvPr id="309" name="Picture 25" descr="http://www.seace.gob.pe/images/icon_word.jpg">
          <a:hlinkClick r:id="rId300"/>
        </xdr:cNvPr>
        <xdr:cNvSpPr>
          <a:spLocks noChangeAspect="1"/>
        </xdr:cNvSpPr>
      </xdr:nvSpPr>
      <xdr:spPr>
        <a:xfrm>
          <a:off x="323850" y="119157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190500"/>
    <xdr:sp>
      <xdr:nvSpPr>
        <xdr:cNvPr id="310" name="Picture 25" descr="http://www.seace.gob.pe/images/icon_word.jpg">
          <a:hlinkClick r:id="rId301"/>
        </xdr:cNvPr>
        <xdr:cNvSpPr>
          <a:spLocks noChangeAspect="1"/>
        </xdr:cNvSpPr>
      </xdr:nvSpPr>
      <xdr:spPr>
        <a:xfrm>
          <a:off x="323850" y="120129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190500"/>
    <xdr:sp>
      <xdr:nvSpPr>
        <xdr:cNvPr id="311" name="Picture 25" descr="http://www.seace.gob.pe/images/icon_word.jpg">
          <a:hlinkClick r:id="rId302"/>
        </xdr:cNvPr>
        <xdr:cNvSpPr>
          <a:spLocks noChangeAspect="1"/>
        </xdr:cNvSpPr>
      </xdr:nvSpPr>
      <xdr:spPr>
        <a:xfrm>
          <a:off x="323850" y="120129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308</xdr:row>
      <xdr:rowOff>0</xdr:rowOff>
    </xdr:from>
    <xdr:ext cx="38100" cy="285750"/>
    <xdr:sp>
      <xdr:nvSpPr>
        <xdr:cNvPr id="312" name="Picture 25" descr="http://www.seace.gob.pe/images/icon_word.jpg">
          <a:hlinkClick r:id="rId303"/>
        </xdr:cNvPr>
        <xdr:cNvSpPr>
          <a:spLocks noChangeAspect="1"/>
        </xdr:cNvSpPr>
      </xdr:nvSpPr>
      <xdr:spPr>
        <a:xfrm>
          <a:off x="323850" y="120777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308</xdr:row>
      <xdr:rowOff>0</xdr:rowOff>
    </xdr:from>
    <xdr:ext cx="38100" cy="285750"/>
    <xdr:sp>
      <xdr:nvSpPr>
        <xdr:cNvPr id="313" name="Picture 25" descr="http://www.seace.gob.pe/images/icon_word.jpg">
          <a:hlinkClick r:id="rId304"/>
        </xdr:cNvPr>
        <xdr:cNvSpPr>
          <a:spLocks noChangeAspect="1"/>
        </xdr:cNvSpPr>
      </xdr:nvSpPr>
      <xdr:spPr>
        <a:xfrm>
          <a:off x="323850" y="120777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310</xdr:row>
      <xdr:rowOff>0</xdr:rowOff>
    </xdr:from>
    <xdr:ext cx="38100" cy="285750"/>
    <xdr:sp>
      <xdr:nvSpPr>
        <xdr:cNvPr id="314" name="Picture 25" descr="http://www.seace.gob.pe/images/icon_word.jpg">
          <a:hlinkClick r:id="rId305"/>
        </xdr:cNvPr>
        <xdr:cNvSpPr>
          <a:spLocks noChangeAspect="1"/>
        </xdr:cNvSpPr>
      </xdr:nvSpPr>
      <xdr:spPr>
        <a:xfrm>
          <a:off x="323850" y="121586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310</xdr:row>
      <xdr:rowOff>0</xdr:rowOff>
    </xdr:from>
    <xdr:ext cx="38100" cy="285750"/>
    <xdr:sp>
      <xdr:nvSpPr>
        <xdr:cNvPr id="315" name="Picture 25" descr="http://www.seace.gob.pe/images/icon_word.jpg">
          <a:hlinkClick r:id="rId306"/>
        </xdr:cNvPr>
        <xdr:cNvSpPr>
          <a:spLocks noChangeAspect="1"/>
        </xdr:cNvSpPr>
      </xdr:nvSpPr>
      <xdr:spPr>
        <a:xfrm>
          <a:off x="323850" y="121586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312</xdr:row>
      <xdr:rowOff>0</xdr:rowOff>
    </xdr:from>
    <xdr:ext cx="38100" cy="190500"/>
    <xdr:sp>
      <xdr:nvSpPr>
        <xdr:cNvPr id="316" name="Picture 25" descr="http://www.seace.gob.pe/images/icon_word.jpg">
          <a:hlinkClick r:id="rId307"/>
        </xdr:cNvPr>
        <xdr:cNvSpPr>
          <a:spLocks noChangeAspect="1"/>
        </xdr:cNvSpPr>
      </xdr:nvSpPr>
      <xdr:spPr>
        <a:xfrm>
          <a:off x="323850" y="122558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312</xdr:row>
      <xdr:rowOff>0</xdr:rowOff>
    </xdr:from>
    <xdr:ext cx="38100" cy="190500"/>
    <xdr:sp>
      <xdr:nvSpPr>
        <xdr:cNvPr id="317" name="Picture 25" descr="http://www.seace.gob.pe/images/icon_word.jpg">
          <a:hlinkClick r:id="rId308"/>
        </xdr:cNvPr>
        <xdr:cNvSpPr>
          <a:spLocks noChangeAspect="1"/>
        </xdr:cNvSpPr>
      </xdr:nvSpPr>
      <xdr:spPr>
        <a:xfrm>
          <a:off x="323850" y="122558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314</xdr:row>
      <xdr:rowOff>0</xdr:rowOff>
    </xdr:from>
    <xdr:ext cx="38100" cy="190500"/>
    <xdr:sp>
      <xdr:nvSpPr>
        <xdr:cNvPr id="318" name="Picture 25" descr="http://www.seace.gob.pe/images/icon_word.jpg">
          <a:hlinkClick r:id="rId309"/>
        </xdr:cNvPr>
        <xdr:cNvSpPr>
          <a:spLocks noChangeAspect="1"/>
        </xdr:cNvSpPr>
      </xdr:nvSpPr>
      <xdr:spPr>
        <a:xfrm>
          <a:off x="323850" y="123367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314</xdr:row>
      <xdr:rowOff>0</xdr:rowOff>
    </xdr:from>
    <xdr:ext cx="38100" cy="190500"/>
    <xdr:sp>
      <xdr:nvSpPr>
        <xdr:cNvPr id="319" name="Picture 25" descr="http://www.seace.gob.pe/images/icon_word.jpg">
          <a:hlinkClick r:id="rId310"/>
        </xdr:cNvPr>
        <xdr:cNvSpPr>
          <a:spLocks noChangeAspect="1"/>
        </xdr:cNvSpPr>
      </xdr:nvSpPr>
      <xdr:spPr>
        <a:xfrm>
          <a:off x="323850" y="123367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316</xdr:row>
      <xdr:rowOff>0</xdr:rowOff>
    </xdr:from>
    <xdr:ext cx="38100" cy="190500"/>
    <xdr:sp>
      <xdr:nvSpPr>
        <xdr:cNvPr id="320" name="Picture 25" descr="http://www.seace.gob.pe/images/icon_word.jpg">
          <a:hlinkClick r:id="rId311"/>
        </xdr:cNvPr>
        <xdr:cNvSpPr>
          <a:spLocks noChangeAspect="1"/>
        </xdr:cNvSpPr>
      </xdr:nvSpPr>
      <xdr:spPr>
        <a:xfrm>
          <a:off x="323850" y="12417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316</xdr:row>
      <xdr:rowOff>0</xdr:rowOff>
    </xdr:from>
    <xdr:ext cx="38100" cy="190500"/>
    <xdr:sp>
      <xdr:nvSpPr>
        <xdr:cNvPr id="321" name="Picture 25" descr="http://www.seace.gob.pe/images/icon_word.jpg">
          <a:hlinkClick r:id="rId312"/>
        </xdr:cNvPr>
        <xdr:cNvSpPr>
          <a:spLocks noChangeAspect="1"/>
        </xdr:cNvSpPr>
      </xdr:nvSpPr>
      <xdr:spPr>
        <a:xfrm>
          <a:off x="323850" y="12417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318</xdr:row>
      <xdr:rowOff>0</xdr:rowOff>
    </xdr:from>
    <xdr:ext cx="38100" cy="285750"/>
    <xdr:sp>
      <xdr:nvSpPr>
        <xdr:cNvPr id="322" name="Picture 25" descr="http://www.seace.gob.pe/images/icon_word.jpg">
          <a:hlinkClick r:id="rId313"/>
        </xdr:cNvPr>
        <xdr:cNvSpPr>
          <a:spLocks noChangeAspect="1"/>
        </xdr:cNvSpPr>
      </xdr:nvSpPr>
      <xdr:spPr>
        <a:xfrm>
          <a:off x="323850" y="124825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318</xdr:row>
      <xdr:rowOff>0</xdr:rowOff>
    </xdr:from>
    <xdr:ext cx="38100" cy="285750"/>
    <xdr:sp>
      <xdr:nvSpPr>
        <xdr:cNvPr id="323" name="Picture 25" descr="http://www.seace.gob.pe/images/icon_word.jpg">
          <a:hlinkClick r:id="rId314"/>
        </xdr:cNvPr>
        <xdr:cNvSpPr>
          <a:spLocks noChangeAspect="1"/>
        </xdr:cNvSpPr>
      </xdr:nvSpPr>
      <xdr:spPr>
        <a:xfrm>
          <a:off x="323850" y="124825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381000"/>
    <xdr:sp>
      <xdr:nvSpPr>
        <xdr:cNvPr id="324" name="Picture 25" descr="http://www.seace.gob.pe/images/icon_word.jpg">
          <a:hlinkClick r:id="rId315"/>
        </xdr:cNvPr>
        <xdr:cNvSpPr>
          <a:spLocks noChangeAspect="1"/>
        </xdr:cNvSpPr>
      </xdr:nvSpPr>
      <xdr:spPr>
        <a:xfrm>
          <a:off x="323850" y="125634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381000"/>
    <xdr:sp>
      <xdr:nvSpPr>
        <xdr:cNvPr id="325" name="Picture 25" descr="http://www.seace.gob.pe/images/icon_word.jpg">
          <a:hlinkClick r:id="rId316"/>
        </xdr:cNvPr>
        <xdr:cNvSpPr>
          <a:spLocks noChangeAspect="1"/>
        </xdr:cNvSpPr>
      </xdr:nvSpPr>
      <xdr:spPr>
        <a:xfrm>
          <a:off x="323850" y="125634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38100" cy="285750"/>
    <xdr:sp>
      <xdr:nvSpPr>
        <xdr:cNvPr id="326" name="Picture 25" descr="http://www.seace.gob.pe/images/icon_word.jpg">
          <a:hlinkClick r:id="rId317"/>
        </xdr:cNvPr>
        <xdr:cNvSpPr>
          <a:spLocks noChangeAspect="1"/>
        </xdr:cNvSpPr>
      </xdr:nvSpPr>
      <xdr:spPr>
        <a:xfrm>
          <a:off x="323850" y="126606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38100" cy="285750"/>
    <xdr:sp>
      <xdr:nvSpPr>
        <xdr:cNvPr id="327" name="Picture 25" descr="http://www.seace.gob.pe/images/icon_word.jpg">
          <a:hlinkClick r:id="rId318"/>
        </xdr:cNvPr>
        <xdr:cNvSpPr>
          <a:spLocks noChangeAspect="1"/>
        </xdr:cNvSpPr>
      </xdr:nvSpPr>
      <xdr:spPr>
        <a:xfrm>
          <a:off x="323850" y="126606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324</xdr:row>
      <xdr:rowOff>0</xdr:rowOff>
    </xdr:from>
    <xdr:ext cx="38100" cy="190500"/>
    <xdr:sp>
      <xdr:nvSpPr>
        <xdr:cNvPr id="328" name="Picture 25" descr="http://www.seace.gob.pe/images/icon_word.jpg">
          <a:hlinkClick r:id="rId319"/>
        </xdr:cNvPr>
        <xdr:cNvSpPr>
          <a:spLocks noChangeAspect="1"/>
        </xdr:cNvSpPr>
      </xdr:nvSpPr>
      <xdr:spPr>
        <a:xfrm>
          <a:off x="323850" y="127254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324</xdr:row>
      <xdr:rowOff>0</xdr:rowOff>
    </xdr:from>
    <xdr:ext cx="38100" cy="190500"/>
    <xdr:sp>
      <xdr:nvSpPr>
        <xdr:cNvPr id="329" name="Picture 25" descr="http://www.seace.gob.pe/images/icon_word.jpg">
          <a:hlinkClick r:id="rId320"/>
        </xdr:cNvPr>
        <xdr:cNvSpPr>
          <a:spLocks noChangeAspect="1"/>
        </xdr:cNvSpPr>
      </xdr:nvSpPr>
      <xdr:spPr>
        <a:xfrm>
          <a:off x="323850" y="127254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8100" cy="190500"/>
    <xdr:sp>
      <xdr:nvSpPr>
        <xdr:cNvPr id="330" name="Picture 25" descr="http://www.seace.gob.pe/images/icon_word.jpg">
          <a:hlinkClick r:id="rId321"/>
        </xdr:cNvPr>
        <xdr:cNvSpPr>
          <a:spLocks noChangeAspect="1"/>
        </xdr:cNvSpPr>
      </xdr:nvSpPr>
      <xdr:spPr>
        <a:xfrm>
          <a:off x="323850" y="128063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8100" cy="190500"/>
    <xdr:sp>
      <xdr:nvSpPr>
        <xdr:cNvPr id="331" name="Picture 25" descr="http://www.seace.gob.pe/images/icon_word.jpg">
          <a:hlinkClick r:id="rId322"/>
        </xdr:cNvPr>
        <xdr:cNvSpPr>
          <a:spLocks noChangeAspect="1"/>
        </xdr:cNvSpPr>
      </xdr:nvSpPr>
      <xdr:spPr>
        <a:xfrm>
          <a:off x="323850" y="128063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328</xdr:row>
      <xdr:rowOff>0</xdr:rowOff>
    </xdr:from>
    <xdr:ext cx="38100" cy="257175"/>
    <xdr:sp>
      <xdr:nvSpPr>
        <xdr:cNvPr id="332" name="Picture 25" descr="http://www.seace.gob.pe/images/icon_word.jpg">
          <a:hlinkClick r:id="rId323"/>
        </xdr:cNvPr>
        <xdr:cNvSpPr>
          <a:spLocks noChangeAspect="1"/>
        </xdr:cNvSpPr>
      </xdr:nvSpPr>
      <xdr:spPr>
        <a:xfrm>
          <a:off x="323850" y="129035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328</xdr:row>
      <xdr:rowOff>0</xdr:rowOff>
    </xdr:from>
    <xdr:ext cx="38100" cy="257175"/>
    <xdr:sp>
      <xdr:nvSpPr>
        <xdr:cNvPr id="333" name="Picture 25" descr="http://www.seace.gob.pe/images/icon_word.jpg">
          <a:hlinkClick r:id="rId324"/>
        </xdr:cNvPr>
        <xdr:cNvSpPr>
          <a:spLocks noChangeAspect="1"/>
        </xdr:cNvSpPr>
      </xdr:nvSpPr>
      <xdr:spPr>
        <a:xfrm>
          <a:off x="323850" y="129035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330</xdr:row>
      <xdr:rowOff>0</xdr:rowOff>
    </xdr:from>
    <xdr:ext cx="38100" cy="285750"/>
    <xdr:sp>
      <xdr:nvSpPr>
        <xdr:cNvPr id="334" name="Picture 25" descr="http://www.seace.gob.pe/images/icon_word.jpg">
          <a:hlinkClick r:id="rId325"/>
        </xdr:cNvPr>
        <xdr:cNvSpPr>
          <a:spLocks noChangeAspect="1"/>
        </xdr:cNvSpPr>
      </xdr:nvSpPr>
      <xdr:spPr>
        <a:xfrm>
          <a:off x="323850" y="1300067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330</xdr:row>
      <xdr:rowOff>0</xdr:rowOff>
    </xdr:from>
    <xdr:ext cx="38100" cy="285750"/>
    <xdr:sp>
      <xdr:nvSpPr>
        <xdr:cNvPr id="335" name="Picture 25" descr="http://www.seace.gob.pe/images/icon_word.jpg">
          <a:hlinkClick r:id="rId326"/>
        </xdr:cNvPr>
        <xdr:cNvSpPr>
          <a:spLocks noChangeAspect="1"/>
        </xdr:cNvSpPr>
      </xdr:nvSpPr>
      <xdr:spPr>
        <a:xfrm>
          <a:off x="323850" y="1300067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332</xdr:row>
      <xdr:rowOff>0</xdr:rowOff>
    </xdr:from>
    <xdr:ext cx="38100" cy="285750"/>
    <xdr:sp>
      <xdr:nvSpPr>
        <xdr:cNvPr id="336" name="Picture 25" descr="http://www.seace.gob.pe/images/icon_word.jpg">
          <a:hlinkClick r:id="rId327"/>
        </xdr:cNvPr>
        <xdr:cNvSpPr>
          <a:spLocks noChangeAspect="1"/>
        </xdr:cNvSpPr>
      </xdr:nvSpPr>
      <xdr:spPr>
        <a:xfrm>
          <a:off x="323850" y="13065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332</xdr:row>
      <xdr:rowOff>0</xdr:rowOff>
    </xdr:from>
    <xdr:ext cx="38100" cy="285750"/>
    <xdr:sp>
      <xdr:nvSpPr>
        <xdr:cNvPr id="337" name="Picture 25" descr="http://www.seace.gob.pe/images/icon_word.jpg">
          <a:hlinkClick r:id="rId328"/>
        </xdr:cNvPr>
        <xdr:cNvSpPr>
          <a:spLocks noChangeAspect="1"/>
        </xdr:cNvSpPr>
      </xdr:nvSpPr>
      <xdr:spPr>
        <a:xfrm>
          <a:off x="323850" y="13065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334</xdr:row>
      <xdr:rowOff>0</xdr:rowOff>
    </xdr:from>
    <xdr:ext cx="38100" cy="285750"/>
    <xdr:sp>
      <xdr:nvSpPr>
        <xdr:cNvPr id="338" name="Picture 25" descr="http://www.seace.gob.pe/images/icon_word.jpg">
          <a:hlinkClick r:id="rId329"/>
        </xdr:cNvPr>
        <xdr:cNvSpPr>
          <a:spLocks noChangeAspect="1"/>
        </xdr:cNvSpPr>
      </xdr:nvSpPr>
      <xdr:spPr>
        <a:xfrm>
          <a:off x="323850" y="131464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334</xdr:row>
      <xdr:rowOff>0</xdr:rowOff>
    </xdr:from>
    <xdr:ext cx="38100" cy="285750"/>
    <xdr:sp>
      <xdr:nvSpPr>
        <xdr:cNvPr id="339" name="Picture 25" descr="http://www.seace.gob.pe/images/icon_word.jpg">
          <a:hlinkClick r:id="rId330"/>
        </xdr:cNvPr>
        <xdr:cNvSpPr>
          <a:spLocks noChangeAspect="1"/>
        </xdr:cNvSpPr>
      </xdr:nvSpPr>
      <xdr:spPr>
        <a:xfrm>
          <a:off x="323850" y="131464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336</xdr:row>
      <xdr:rowOff>0</xdr:rowOff>
    </xdr:from>
    <xdr:ext cx="38100" cy="285750"/>
    <xdr:sp>
      <xdr:nvSpPr>
        <xdr:cNvPr id="340" name="Picture 25" descr="http://www.seace.gob.pe/images/icon_word.jpg">
          <a:hlinkClick r:id="rId331"/>
        </xdr:cNvPr>
        <xdr:cNvSpPr>
          <a:spLocks noChangeAspect="1"/>
        </xdr:cNvSpPr>
      </xdr:nvSpPr>
      <xdr:spPr>
        <a:xfrm>
          <a:off x="323850" y="132273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336</xdr:row>
      <xdr:rowOff>0</xdr:rowOff>
    </xdr:from>
    <xdr:ext cx="38100" cy="285750"/>
    <xdr:sp>
      <xdr:nvSpPr>
        <xdr:cNvPr id="341" name="Picture 25" descr="http://www.seace.gob.pe/images/icon_word.jpg">
          <a:hlinkClick r:id="rId332"/>
        </xdr:cNvPr>
        <xdr:cNvSpPr>
          <a:spLocks noChangeAspect="1"/>
        </xdr:cNvSpPr>
      </xdr:nvSpPr>
      <xdr:spPr>
        <a:xfrm>
          <a:off x="323850" y="132273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338</xdr:row>
      <xdr:rowOff>0</xdr:rowOff>
    </xdr:from>
    <xdr:ext cx="38100" cy="285750"/>
    <xdr:sp>
      <xdr:nvSpPr>
        <xdr:cNvPr id="342" name="Picture 25" descr="http://www.seace.gob.pe/images/icon_word.jpg">
          <a:hlinkClick r:id="rId333"/>
        </xdr:cNvPr>
        <xdr:cNvSpPr>
          <a:spLocks noChangeAspect="1"/>
        </xdr:cNvSpPr>
      </xdr:nvSpPr>
      <xdr:spPr>
        <a:xfrm>
          <a:off x="323850" y="133083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338</xdr:row>
      <xdr:rowOff>0</xdr:rowOff>
    </xdr:from>
    <xdr:ext cx="38100" cy="285750"/>
    <xdr:sp>
      <xdr:nvSpPr>
        <xdr:cNvPr id="343" name="Picture 25" descr="http://www.seace.gob.pe/images/icon_word.jpg">
          <a:hlinkClick r:id="rId334"/>
        </xdr:cNvPr>
        <xdr:cNvSpPr>
          <a:spLocks noChangeAspect="1"/>
        </xdr:cNvSpPr>
      </xdr:nvSpPr>
      <xdr:spPr>
        <a:xfrm>
          <a:off x="323850" y="133083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38100" cy="257175"/>
    <xdr:sp>
      <xdr:nvSpPr>
        <xdr:cNvPr id="344" name="Picture 25" descr="http://www.seace.gob.pe/images/icon_word.jpg">
          <a:hlinkClick r:id="rId335"/>
        </xdr:cNvPr>
        <xdr:cNvSpPr>
          <a:spLocks noChangeAspect="1"/>
        </xdr:cNvSpPr>
      </xdr:nvSpPr>
      <xdr:spPr>
        <a:xfrm>
          <a:off x="323850" y="133892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38100" cy="257175"/>
    <xdr:sp>
      <xdr:nvSpPr>
        <xdr:cNvPr id="345" name="Picture 25" descr="http://www.seace.gob.pe/images/icon_word.jpg">
          <a:hlinkClick r:id="rId336"/>
        </xdr:cNvPr>
        <xdr:cNvSpPr>
          <a:spLocks noChangeAspect="1"/>
        </xdr:cNvSpPr>
      </xdr:nvSpPr>
      <xdr:spPr>
        <a:xfrm>
          <a:off x="323850" y="133892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342</xdr:row>
      <xdr:rowOff>0</xdr:rowOff>
    </xdr:from>
    <xdr:ext cx="38100" cy="190500"/>
    <xdr:sp>
      <xdr:nvSpPr>
        <xdr:cNvPr id="346" name="Picture 25" descr="http://www.seace.gob.pe/images/icon_word.jpg">
          <a:hlinkClick r:id="rId337"/>
        </xdr:cNvPr>
        <xdr:cNvSpPr>
          <a:spLocks noChangeAspect="1"/>
        </xdr:cNvSpPr>
      </xdr:nvSpPr>
      <xdr:spPr>
        <a:xfrm>
          <a:off x="323850" y="134864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342</xdr:row>
      <xdr:rowOff>0</xdr:rowOff>
    </xdr:from>
    <xdr:ext cx="38100" cy="190500"/>
    <xdr:sp>
      <xdr:nvSpPr>
        <xdr:cNvPr id="347" name="Picture 25" descr="http://www.seace.gob.pe/images/icon_word.jpg">
          <a:hlinkClick r:id="rId338"/>
        </xdr:cNvPr>
        <xdr:cNvSpPr>
          <a:spLocks noChangeAspect="1"/>
        </xdr:cNvSpPr>
      </xdr:nvSpPr>
      <xdr:spPr>
        <a:xfrm>
          <a:off x="323850" y="134864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344</xdr:row>
      <xdr:rowOff>0</xdr:rowOff>
    </xdr:from>
    <xdr:ext cx="38100" cy="190500"/>
    <xdr:sp>
      <xdr:nvSpPr>
        <xdr:cNvPr id="348" name="Picture 25" descr="http://www.seace.gob.pe/images/icon_word.jpg">
          <a:hlinkClick r:id="rId339"/>
        </xdr:cNvPr>
        <xdr:cNvSpPr>
          <a:spLocks noChangeAspect="1"/>
        </xdr:cNvSpPr>
      </xdr:nvSpPr>
      <xdr:spPr>
        <a:xfrm>
          <a:off x="323850" y="13551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344</xdr:row>
      <xdr:rowOff>0</xdr:rowOff>
    </xdr:from>
    <xdr:ext cx="38100" cy="190500"/>
    <xdr:sp>
      <xdr:nvSpPr>
        <xdr:cNvPr id="349" name="Picture 25" descr="http://www.seace.gob.pe/images/icon_word.jpg">
          <a:hlinkClick r:id="rId340"/>
        </xdr:cNvPr>
        <xdr:cNvSpPr>
          <a:spLocks noChangeAspect="1"/>
        </xdr:cNvSpPr>
      </xdr:nvSpPr>
      <xdr:spPr>
        <a:xfrm>
          <a:off x="323850" y="13551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38100" cy="285750"/>
    <xdr:sp>
      <xdr:nvSpPr>
        <xdr:cNvPr id="350" name="Picture 25" descr="http://www.seace.gob.pe/images/icon_word.jpg">
          <a:hlinkClick r:id="rId341"/>
        </xdr:cNvPr>
        <xdr:cNvSpPr>
          <a:spLocks noChangeAspect="1"/>
        </xdr:cNvSpPr>
      </xdr:nvSpPr>
      <xdr:spPr>
        <a:xfrm>
          <a:off x="323850" y="136159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38100" cy="285750"/>
    <xdr:sp>
      <xdr:nvSpPr>
        <xdr:cNvPr id="351" name="Picture 25" descr="http://www.seace.gob.pe/images/icon_word.jpg">
          <a:hlinkClick r:id="rId342"/>
        </xdr:cNvPr>
        <xdr:cNvSpPr>
          <a:spLocks noChangeAspect="1"/>
        </xdr:cNvSpPr>
      </xdr:nvSpPr>
      <xdr:spPr>
        <a:xfrm>
          <a:off x="323850" y="136159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348</xdr:row>
      <xdr:rowOff>0</xdr:rowOff>
    </xdr:from>
    <xdr:ext cx="38100" cy="285750"/>
    <xdr:sp>
      <xdr:nvSpPr>
        <xdr:cNvPr id="352" name="Picture 25" descr="http://www.seace.gob.pe/images/icon_word.jpg">
          <a:hlinkClick r:id="rId343"/>
        </xdr:cNvPr>
        <xdr:cNvSpPr>
          <a:spLocks noChangeAspect="1"/>
        </xdr:cNvSpPr>
      </xdr:nvSpPr>
      <xdr:spPr>
        <a:xfrm>
          <a:off x="323850" y="1369695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348</xdr:row>
      <xdr:rowOff>0</xdr:rowOff>
    </xdr:from>
    <xdr:ext cx="38100" cy="285750"/>
    <xdr:sp>
      <xdr:nvSpPr>
        <xdr:cNvPr id="353" name="Picture 25" descr="http://www.seace.gob.pe/images/icon_word.jpg">
          <a:hlinkClick r:id="rId344"/>
        </xdr:cNvPr>
        <xdr:cNvSpPr>
          <a:spLocks noChangeAspect="1"/>
        </xdr:cNvSpPr>
      </xdr:nvSpPr>
      <xdr:spPr>
        <a:xfrm>
          <a:off x="323850" y="1369695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350</xdr:row>
      <xdr:rowOff>0</xdr:rowOff>
    </xdr:from>
    <xdr:ext cx="38100" cy="285750"/>
    <xdr:sp>
      <xdr:nvSpPr>
        <xdr:cNvPr id="354" name="Picture 25" descr="http://www.seace.gob.pe/images/icon_word.jpg">
          <a:hlinkClick r:id="rId345"/>
        </xdr:cNvPr>
        <xdr:cNvSpPr>
          <a:spLocks noChangeAspect="1"/>
        </xdr:cNvSpPr>
      </xdr:nvSpPr>
      <xdr:spPr>
        <a:xfrm>
          <a:off x="323850" y="137779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350</xdr:row>
      <xdr:rowOff>0</xdr:rowOff>
    </xdr:from>
    <xdr:ext cx="38100" cy="285750"/>
    <xdr:sp>
      <xdr:nvSpPr>
        <xdr:cNvPr id="355" name="Picture 25" descr="http://www.seace.gob.pe/images/icon_word.jpg">
          <a:hlinkClick r:id="rId346"/>
        </xdr:cNvPr>
        <xdr:cNvSpPr>
          <a:spLocks noChangeAspect="1"/>
        </xdr:cNvSpPr>
      </xdr:nvSpPr>
      <xdr:spPr>
        <a:xfrm>
          <a:off x="323850" y="137779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352</xdr:row>
      <xdr:rowOff>0</xdr:rowOff>
    </xdr:from>
    <xdr:ext cx="38100" cy="190500"/>
    <xdr:sp>
      <xdr:nvSpPr>
        <xdr:cNvPr id="356" name="Picture 25" descr="http://www.seace.gob.pe/images/icon_word.jpg">
          <a:hlinkClick r:id="rId347"/>
        </xdr:cNvPr>
        <xdr:cNvSpPr>
          <a:spLocks noChangeAspect="1"/>
        </xdr:cNvSpPr>
      </xdr:nvSpPr>
      <xdr:spPr>
        <a:xfrm>
          <a:off x="323850" y="13858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352</xdr:row>
      <xdr:rowOff>0</xdr:rowOff>
    </xdr:from>
    <xdr:ext cx="38100" cy="190500"/>
    <xdr:sp>
      <xdr:nvSpPr>
        <xdr:cNvPr id="357" name="Picture 25" descr="http://www.seace.gob.pe/images/icon_word.jpg">
          <a:hlinkClick r:id="rId348"/>
        </xdr:cNvPr>
        <xdr:cNvSpPr>
          <a:spLocks noChangeAspect="1"/>
        </xdr:cNvSpPr>
      </xdr:nvSpPr>
      <xdr:spPr>
        <a:xfrm>
          <a:off x="323850" y="13858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19" customWidth="1"/>
    <col min="6" max="6" width="11.421875" style="34" customWidth="1"/>
  </cols>
  <sheetData>
    <row r="1" spans="1:5" ht="12.75">
      <c r="A1" s="12"/>
      <c r="B1" s="12"/>
      <c r="C1" s="12"/>
      <c r="D1" s="1"/>
      <c r="E1" s="1"/>
    </row>
    <row r="2" spans="1:6" ht="18">
      <c r="A2" s="173" t="s">
        <v>0</v>
      </c>
      <c r="B2" s="173"/>
      <c r="C2" s="173"/>
      <c r="D2" s="173"/>
      <c r="E2" s="173"/>
      <c r="F2" s="173"/>
    </row>
    <row r="3" spans="1:6" ht="25.5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</row>
    <row r="4" spans="1:6" ht="12.75">
      <c r="A4" s="13" t="s">
        <v>7</v>
      </c>
      <c r="B4" s="7"/>
      <c r="C4" s="7"/>
      <c r="D4" s="3"/>
      <c r="E4" s="3"/>
      <c r="F4" s="130"/>
    </row>
    <row r="5" spans="1:6" ht="24">
      <c r="A5" s="14" t="s">
        <v>8</v>
      </c>
      <c r="B5" s="7" t="s">
        <v>9</v>
      </c>
      <c r="C5" s="171" t="s">
        <v>10</v>
      </c>
      <c r="D5" s="3" t="s">
        <v>11</v>
      </c>
      <c r="E5" s="3" t="s">
        <v>12</v>
      </c>
      <c r="F5" s="130"/>
    </row>
    <row r="6" spans="1:6" ht="12.75" customHeight="1">
      <c r="A6" s="179" t="s">
        <v>13</v>
      </c>
      <c r="B6" s="171" t="s">
        <v>14</v>
      </c>
      <c r="C6" s="185"/>
      <c r="D6" s="183" t="s">
        <v>11</v>
      </c>
      <c r="E6" s="183" t="s">
        <v>15</v>
      </c>
      <c r="F6" s="177"/>
    </row>
    <row r="7" spans="1:6" ht="27.75" customHeight="1">
      <c r="A7" s="181"/>
      <c r="B7" s="182"/>
      <c r="C7" s="185"/>
      <c r="D7" s="184"/>
      <c r="E7" s="184"/>
      <c r="F7" s="178"/>
    </row>
    <row r="8" spans="1:6" ht="112.5" customHeight="1">
      <c r="A8" s="14" t="s">
        <v>16</v>
      </c>
      <c r="B8" s="7" t="s">
        <v>17</v>
      </c>
      <c r="C8" s="172"/>
      <c r="D8" s="3" t="s">
        <v>11</v>
      </c>
      <c r="E8" s="3" t="s">
        <v>12</v>
      </c>
      <c r="F8" s="130"/>
    </row>
    <row r="9" spans="1:6" ht="12.75">
      <c r="A9" s="15" t="s">
        <v>18</v>
      </c>
      <c r="B9" s="7"/>
      <c r="C9" s="128"/>
      <c r="D9" s="122"/>
      <c r="E9" s="122"/>
      <c r="F9" s="130"/>
    </row>
    <row r="10" spans="1:6" ht="12.75">
      <c r="A10" s="15" t="s">
        <v>19</v>
      </c>
      <c r="B10" s="7"/>
      <c r="C10" s="7"/>
      <c r="D10" s="3"/>
      <c r="E10" s="3"/>
      <c r="F10" s="130"/>
    </row>
    <row r="11" spans="1:6" ht="112.5" customHeight="1">
      <c r="A11" s="14" t="s">
        <v>20</v>
      </c>
      <c r="B11" s="11" t="s">
        <v>21</v>
      </c>
      <c r="C11" s="171" t="s">
        <v>10</v>
      </c>
      <c r="D11" s="3" t="s">
        <v>12</v>
      </c>
      <c r="E11" s="3" t="s">
        <v>12</v>
      </c>
      <c r="F11" s="130"/>
    </row>
    <row r="12" spans="1:6" ht="112.5" customHeight="1">
      <c r="A12" s="14" t="s">
        <v>22</v>
      </c>
      <c r="B12" s="11" t="s">
        <v>23</v>
      </c>
      <c r="C12" s="185"/>
      <c r="D12" s="3" t="s">
        <v>11</v>
      </c>
      <c r="E12" s="3" t="s">
        <v>24</v>
      </c>
      <c r="F12" s="130"/>
    </row>
    <row r="13" spans="1:6" ht="33.75" customHeight="1">
      <c r="A13" s="14" t="s">
        <v>25</v>
      </c>
      <c r="B13" s="11" t="s">
        <v>26</v>
      </c>
      <c r="C13" s="185"/>
      <c r="D13" s="3" t="s">
        <v>11</v>
      </c>
      <c r="E13" s="3" t="s">
        <v>24</v>
      </c>
      <c r="F13" s="130"/>
    </row>
    <row r="14" spans="1:6" ht="36" customHeight="1">
      <c r="A14" s="14" t="s">
        <v>27</v>
      </c>
      <c r="B14" s="7" t="s">
        <v>28</v>
      </c>
      <c r="C14" s="185"/>
      <c r="D14" s="3" t="s">
        <v>11</v>
      </c>
      <c r="E14" s="3" t="s">
        <v>24</v>
      </c>
      <c r="F14" s="130"/>
    </row>
    <row r="15" spans="1:6" ht="33.75" customHeight="1">
      <c r="A15" s="14" t="s">
        <v>29</v>
      </c>
      <c r="B15" s="7" t="s">
        <v>30</v>
      </c>
      <c r="C15" s="185"/>
      <c r="D15" s="3" t="s">
        <v>11</v>
      </c>
      <c r="E15" s="3" t="s">
        <v>24</v>
      </c>
      <c r="F15" s="130"/>
    </row>
    <row r="16" spans="1:6" ht="112.5" customHeight="1">
      <c r="A16" s="14" t="s">
        <v>31</v>
      </c>
      <c r="B16" s="7" t="s">
        <v>32</v>
      </c>
      <c r="C16" s="185"/>
      <c r="D16" s="3" t="s">
        <v>11</v>
      </c>
      <c r="E16" s="3" t="s">
        <v>12</v>
      </c>
      <c r="F16" s="130"/>
    </row>
    <row r="17" spans="1:6" ht="24">
      <c r="A17" s="14" t="s">
        <v>33</v>
      </c>
      <c r="B17" s="7" t="s">
        <v>34</v>
      </c>
      <c r="C17" s="172"/>
      <c r="D17" s="3" t="s">
        <v>11</v>
      </c>
      <c r="E17" s="3" t="s">
        <v>24</v>
      </c>
      <c r="F17" s="130"/>
    </row>
    <row r="18" spans="1:6" ht="24">
      <c r="A18" s="179" t="s">
        <v>35</v>
      </c>
      <c r="B18" s="31" t="s">
        <v>36</v>
      </c>
      <c r="C18" s="171" t="s">
        <v>37</v>
      </c>
      <c r="D18" s="3" t="s">
        <v>12</v>
      </c>
      <c r="E18" s="3" t="s">
        <v>12</v>
      </c>
      <c r="F18" s="130"/>
    </row>
    <row r="19" spans="1:6" ht="24">
      <c r="A19" s="180"/>
      <c r="B19" s="31" t="s">
        <v>38</v>
      </c>
      <c r="C19" s="185"/>
      <c r="D19" s="3" t="s">
        <v>24</v>
      </c>
      <c r="E19" s="3" t="s">
        <v>15</v>
      </c>
      <c r="F19" s="130"/>
    </row>
    <row r="20" spans="1:6" ht="24">
      <c r="A20" s="181"/>
      <c r="B20" s="32" t="s">
        <v>39</v>
      </c>
      <c r="C20" s="172"/>
      <c r="D20" s="3" t="s">
        <v>15</v>
      </c>
      <c r="E20" s="3" t="s">
        <v>15</v>
      </c>
      <c r="F20" s="130"/>
    </row>
    <row r="21" spans="1:6" ht="12.75">
      <c r="A21" s="15" t="s">
        <v>40</v>
      </c>
      <c r="B21" s="7"/>
      <c r="C21" s="7"/>
      <c r="D21" s="3"/>
      <c r="E21" s="3"/>
      <c r="F21" s="130"/>
    </row>
    <row r="22" spans="1:6" ht="48" customHeight="1">
      <c r="A22" s="14" t="s">
        <v>41</v>
      </c>
      <c r="B22" s="7" t="s">
        <v>42</v>
      </c>
      <c r="C22" s="171" t="s">
        <v>10</v>
      </c>
      <c r="D22" s="3" t="s">
        <v>11</v>
      </c>
      <c r="E22" s="3" t="s">
        <v>24</v>
      </c>
      <c r="F22" s="130"/>
    </row>
    <row r="23" spans="1:6" ht="24" customHeight="1">
      <c r="A23" s="33" t="s">
        <v>43</v>
      </c>
      <c r="B23" s="11" t="s">
        <v>44</v>
      </c>
      <c r="C23" s="185"/>
      <c r="D23" s="3" t="s">
        <v>11</v>
      </c>
      <c r="E23" s="3" t="s">
        <v>24</v>
      </c>
      <c r="F23" s="130"/>
    </row>
    <row r="24" spans="1:6" ht="24">
      <c r="A24" s="16" t="s">
        <v>45</v>
      </c>
      <c r="B24" s="11" t="s">
        <v>46</v>
      </c>
      <c r="C24" s="185"/>
      <c r="D24" s="3" t="s">
        <v>11</v>
      </c>
      <c r="E24" s="3" t="s">
        <v>24</v>
      </c>
      <c r="F24" s="130"/>
    </row>
    <row r="25" spans="1:6" ht="12.75">
      <c r="A25" s="16" t="s">
        <v>47</v>
      </c>
      <c r="B25" s="11" t="s">
        <v>48</v>
      </c>
      <c r="C25" s="185"/>
      <c r="D25" s="3" t="s">
        <v>11</v>
      </c>
      <c r="E25" s="3" t="s">
        <v>24</v>
      </c>
      <c r="F25" s="130"/>
    </row>
    <row r="26" spans="1:6" ht="24">
      <c r="A26" s="16" t="s">
        <v>49</v>
      </c>
      <c r="B26" s="11" t="s">
        <v>50</v>
      </c>
      <c r="C26" s="172"/>
      <c r="D26" s="3" t="s">
        <v>11</v>
      </c>
      <c r="E26" s="3" t="s">
        <v>12</v>
      </c>
      <c r="F26" s="130"/>
    </row>
    <row r="27" spans="1:6" ht="12.75">
      <c r="A27" s="15" t="s">
        <v>51</v>
      </c>
      <c r="B27" s="7"/>
      <c r="C27" s="7"/>
      <c r="D27" s="3"/>
      <c r="E27" s="3"/>
      <c r="F27" s="130"/>
    </row>
    <row r="28" spans="1:6" ht="12.75">
      <c r="A28" s="13" t="s">
        <v>52</v>
      </c>
      <c r="B28" s="7"/>
      <c r="C28" s="7"/>
      <c r="D28" s="3"/>
      <c r="E28" s="3"/>
      <c r="F28" s="130"/>
    </row>
    <row r="29" spans="1:6" ht="36">
      <c r="A29" s="33" t="s">
        <v>53</v>
      </c>
      <c r="B29" s="11" t="s">
        <v>54</v>
      </c>
      <c r="C29" s="171" t="s">
        <v>55</v>
      </c>
      <c r="D29" s="3" t="s">
        <v>56</v>
      </c>
      <c r="E29" s="3" t="s">
        <v>56</v>
      </c>
      <c r="F29" s="130"/>
    </row>
    <row r="30" spans="1:6" ht="60">
      <c r="A30" s="33" t="s">
        <v>57</v>
      </c>
      <c r="B30" s="11" t="s">
        <v>58</v>
      </c>
      <c r="C30" s="185"/>
      <c r="D30" s="3" t="s">
        <v>56</v>
      </c>
      <c r="E30" s="3" t="s">
        <v>56</v>
      </c>
      <c r="F30" s="130"/>
    </row>
    <row r="31" spans="1:6" ht="24">
      <c r="A31" s="33" t="s">
        <v>59</v>
      </c>
      <c r="B31" s="11" t="s">
        <v>60</v>
      </c>
      <c r="C31" s="172"/>
      <c r="D31" s="3" t="s">
        <v>56</v>
      </c>
      <c r="E31" s="3" t="s">
        <v>56</v>
      </c>
      <c r="F31" s="130"/>
    </row>
    <row r="32" spans="1:6" ht="12.75">
      <c r="A32" s="13" t="s">
        <v>61</v>
      </c>
      <c r="B32" s="11"/>
      <c r="C32" s="11"/>
      <c r="D32" s="3"/>
      <c r="E32" s="3"/>
      <c r="F32" s="130"/>
    </row>
    <row r="33" spans="1:6" ht="24">
      <c r="A33" s="33" t="s">
        <v>62</v>
      </c>
      <c r="B33" s="11" t="s">
        <v>63</v>
      </c>
      <c r="C33" s="7" t="s">
        <v>64</v>
      </c>
      <c r="D33" s="3" t="s">
        <v>56</v>
      </c>
      <c r="E33" s="3" t="s">
        <v>56</v>
      </c>
      <c r="F33" s="130"/>
    </row>
    <row r="34" spans="1:6" ht="12.75">
      <c r="A34" s="15" t="s">
        <v>65</v>
      </c>
      <c r="B34" s="7"/>
      <c r="C34" s="7"/>
      <c r="D34" s="3"/>
      <c r="E34" s="3"/>
      <c r="F34" s="130"/>
    </row>
    <row r="35" spans="1:6" ht="24">
      <c r="A35" s="16" t="s">
        <v>66</v>
      </c>
      <c r="B35" s="8" t="s">
        <v>67</v>
      </c>
      <c r="C35" s="7" t="s">
        <v>68</v>
      </c>
      <c r="D35" s="3" t="s">
        <v>12</v>
      </c>
      <c r="E35" s="3" t="s">
        <v>12</v>
      </c>
      <c r="F35" s="130"/>
    </row>
    <row r="36" spans="1:6" ht="12.75">
      <c r="A36" s="15" t="s">
        <v>69</v>
      </c>
      <c r="B36" s="7"/>
      <c r="C36" s="7"/>
      <c r="D36" s="3"/>
      <c r="E36" s="3"/>
      <c r="F36" s="130"/>
    </row>
    <row r="37" spans="1:6" ht="112.5" customHeight="1">
      <c r="A37" s="14" t="s">
        <v>70</v>
      </c>
      <c r="B37" s="7" t="s">
        <v>71</v>
      </c>
      <c r="C37" s="7" t="s">
        <v>72</v>
      </c>
      <c r="D37" s="3" t="s">
        <v>11</v>
      </c>
      <c r="E37" s="3" t="s">
        <v>12</v>
      </c>
      <c r="F37" s="130"/>
    </row>
    <row r="38" spans="1:6" ht="12.75">
      <c r="A38" s="15" t="s">
        <v>73</v>
      </c>
      <c r="B38" s="7"/>
      <c r="C38" s="7"/>
      <c r="D38" s="3"/>
      <c r="E38" s="3"/>
      <c r="F38" s="130"/>
    </row>
    <row r="39" spans="1:6" ht="146.25" customHeight="1">
      <c r="A39" s="33" t="s">
        <v>74</v>
      </c>
      <c r="B39" s="7" t="s">
        <v>75</v>
      </c>
      <c r="C39" s="171" t="s">
        <v>76</v>
      </c>
      <c r="D39" s="3" t="s">
        <v>24</v>
      </c>
      <c r="E39" s="3" t="s">
        <v>24</v>
      </c>
      <c r="F39" s="130"/>
    </row>
    <row r="40" spans="1:6" ht="90" customHeight="1">
      <c r="A40" s="33" t="s">
        <v>77</v>
      </c>
      <c r="B40" s="7" t="s">
        <v>78</v>
      </c>
      <c r="C40" s="172"/>
      <c r="D40" s="3" t="s">
        <v>11</v>
      </c>
      <c r="E40" s="3" t="s">
        <v>24</v>
      </c>
      <c r="F40" s="130"/>
    </row>
    <row r="41" spans="1:6" ht="72">
      <c r="A41" s="33" t="s">
        <v>79</v>
      </c>
      <c r="B41" s="11" t="s">
        <v>80</v>
      </c>
      <c r="C41" s="7" t="s">
        <v>81</v>
      </c>
      <c r="D41" s="3" t="s">
        <v>56</v>
      </c>
      <c r="E41" s="3" t="s">
        <v>56</v>
      </c>
      <c r="F41" s="37" t="s">
        <v>82</v>
      </c>
    </row>
    <row r="42" spans="1:6" ht="60">
      <c r="A42" s="33" t="s">
        <v>83</v>
      </c>
      <c r="B42" s="11" t="s">
        <v>84</v>
      </c>
      <c r="C42" s="171" t="s">
        <v>85</v>
      </c>
      <c r="D42" s="3" t="s">
        <v>12</v>
      </c>
      <c r="E42" s="3" t="s">
        <v>12</v>
      </c>
      <c r="F42" s="37" t="s">
        <v>86</v>
      </c>
    </row>
    <row r="43" spans="1:6" ht="84">
      <c r="A43" s="33" t="s">
        <v>87</v>
      </c>
      <c r="B43" s="11" t="s">
        <v>88</v>
      </c>
      <c r="C43" s="172"/>
      <c r="D43" s="3" t="s">
        <v>12</v>
      </c>
      <c r="E43" s="3" t="s">
        <v>12</v>
      </c>
      <c r="F43" s="37" t="s">
        <v>89</v>
      </c>
    </row>
    <row r="44" spans="1:6" ht="84">
      <c r="A44" s="33" t="s">
        <v>90</v>
      </c>
      <c r="B44" s="11" t="s">
        <v>91</v>
      </c>
      <c r="C44" s="7" t="s">
        <v>81</v>
      </c>
      <c r="D44" s="3" t="s">
        <v>12</v>
      </c>
      <c r="E44" s="3" t="s">
        <v>12</v>
      </c>
      <c r="F44" s="37" t="s">
        <v>92</v>
      </c>
    </row>
    <row r="45" spans="1:6" ht="60">
      <c r="A45" s="33" t="s">
        <v>93</v>
      </c>
      <c r="B45" s="11" t="s">
        <v>94</v>
      </c>
      <c r="C45" s="7" t="s">
        <v>85</v>
      </c>
      <c r="D45" s="3" t="s">
        <v>12</v>
      </c>
      <c r="E45" s="3" t="s">
        <v>12</v>
      </c>
      <c r="F45" s="37" t="s">
        <v>95</v>
      </c>
    </row>
    <row r="46" spans="1:6" ht="12.75">
      <c r="A46" s="15" t="s">
        <v>96</v>
      </c>
      <c r="B46" s="7"/>
      <c r="C46" s="7"/>
      <c r="D46" s="3"/>
      <c r="E46" s="3"/>
      <c r="F46" s="130"/>
    </row>
    <row r="47" spans="1:6" ht="48">
      <c r="A47" s="14" t="s">
        <v>97</v>
      </c>
      <c r="B47" s="22" t="s">
        <v>98</v>
      </c>
      <c r="C47" s="7" t="s">
        <v>99</v>
      </c>
      <c r="D47" s="3" t="s">
        <v>12</v>
      </c>
      <c r="E47" s="3" t="s">
        <v>12</v>
      </c>
      <c r="F47" s="131"/>
    </row>
    <row r="48" spans="1:6" ht="36">
      <c r="A48" s="14" t="s">
        <v>100</v>
      </c>
      <c r="B48" s="22" t="s">
        <v>101</v>
      </c>
      <c r="C48" s="7" t="s">
        <v>99</v>
      </c>
      <c r="D48" s="3" t="s">
        <v>12</v>
      </c>
      <c r="E48" s="3" t="s">
        <v>12</v>
      </c>
      <c r="F48" s="37" t="s">
        <v>102</v>
      </c>
    </row>
    <row r="49" spans="1:6" ht="48">
      <c r="A49" s="33" t="s">
        <v>103</v>
      </c>
      <c r="B49" s="7" t="s">
        <v>104</v>
      </c>
      <c r="C49" s="7" t="s">
        <v>105</v>
      </c>
      <c r="D49" s="3" t="s">
        <v>12</v>
      </c>
      <c r="E49" s="3" t="s">
        <v>12</v>
      </c>
      <c r="F49" s="130"/>
    </row>
    <row r="50" spans="1:6" ht="120">
      <c r="A50" s="33" t="s">
        <v>106</v>
      </c>
      <c r="B50" s="11" t="s">
        <v>107</v>
      </c>
      <c r="C50" s="7" t="s">
        <v>108</v>
      </c>
      <c r="D50" s="3" t="s">
        <v>12</v>
      </c>
      <c r="E50" s="3" t="s">
        <v>12</v>
      </c>
      <c r="F50" s="130"/>
    </row>
    <row r="51" spans="1:6" ht="24">
      <c r="A51" s="14" t="s">
        <v>109</v>
      </c>
      <c r="B51" s="10" t="s">
        <v>110</v>
      </c>
      <c r="C51" s="7" t="s">
        <v>111</v>
      </c>
      <c r="D51" s="3" t="s">
        <v>12</v>
      </c>
      <c r="E51" s="3" t="s">
        <v>12</v>
      </c>
      <c r="F51" s="37" t="s">
        <v>112</v>
      </c>
    </row>
    <row r="52" spans="1:6" ht="49.5" customHeight="1">
      <c r="A52" s="14" t="s">
        <v>113</v>
      </c>
      <c r="B52" s="7" t="s">
        <v>114</v>
      </c>
      <c r="C52" s="7" t="s">
        <v>105</v>
      </c>
      <c r="D52" s="3" t="s">
        <v>12</v>
      </c>
      <c r="E52" s="3" t="s">
        <v>12</v>
      </c>
      <c r="F52" s="37" t="s">
        <v>115</v>
      </c>
    </row>
    <row r="53" spans="1:6" ht="24" customHeight="1">
      <c r="A53" s="14" t="s">
        <v>116</v>
      </c>
      <c r="B53" s="22" t="s">
        <v>117</v>
      </c>
      <c r="C53" s="171" t="s">
        <v>118</v>
      </c>
      <c r="D53" s="3" t="s">
        <v>12</v>
      </c>
      <c r="E53" s="3" t="s">
        <v>12</v>
      </c>
      <c r="F53" s="174" t="s">
        <v>119</v>
      </c>
    </row>
    <row r="54" spans="1:6" ht="45" customHeight="1">
      <c r="A54" s="14" t="s">
        <v>120</v>
      </c>
      <c r="B54" s="22" t="s">
        <v>121</v>
      </c>
      <c r="C54" s="185"/>
      <c r="D54" s="3" t="s">
        <v>12</v>
      </c>
      <c r="E54" s="3" t="s">
        <v>12</v>
      </c>
      <c r="F54" s="175"/>
    </row>
    <row r="55" spans="1:6" ht="45" customHeight="1">
      <c r="A55" s="14" t="s">
        <v>122</v>
      </c>
      <c r="B55" s="7" t="s">
        <v>123</v>
      </c>
      <c r="C55" s="185"/>
      <c r="D55" s="3" t="s">
        <v>12</v>
      </c>
      <c r="E55" s="3" t="s">
        <v>12</v>
      </c>
      <c r="F55" s="175"/>
    </row>
    <row r="56" spans="1:6" ht="45" customHeight="1">
      <c r="A56" s="14" t="s">
        <v>124</v>
      </c>
      <c r="B56" s="7" t="s">
        <v>125</v>
      </c>
      <c r="C56" s="172"/>
      <c r="D56" s="3" t="s">
        <v>12</v>
      </c>
      <c r="E56" s="3" t="s">
        <v>12</v>
      </c>
      <c r="F56" s="176"/>
    </row>
    <row r="57" spans="1:6" ht="12.75">
      <c r="A57" s="15" t="s">
        <v>126</v>
      </c>
      <c r="B57" s="7"/>
      <c r="C57" s="7"/>
      <c r="D57" s="3"/>
      <c r="E57" s="3"/>
      <c r="F57" s="130"/>
    </row>
    <row r="58" spans="1:6" ht="96">
      <c r="A58" s="14" t="s">
        <v>127</v>
      </c>
      <c r="B58" s="11" t="s">
        <v>128</v>
      </c>
      <c r="C58" s="7" t="s">
        <v>72</v>
      </c>
      <c r="D58" s="3" t="s">
        <v>129</v>
      </c>
      <c r="E58" s="3" t="s">
        <v>56</v>
      </c>
      <c r="F58" s="37" t="s">
        <v>130</v>
      </c>
    </row>
    <row r="59" spans="1:6" ht="127.5">
      <c r="A59" s="15" t="s">
        <v>131</v>
      </c>
      <c r="B59" s="17" t="s">
        <v>132</v>
      </c>
      <c r="C59" s="7" t="s">
        <v>133</v>
      </c>
      <c r="D59" s="3" t="s">
        <v>129</v>
      </c>
      <c r="E59" s="3" t="s">
        <v>56</v>
      </c>
      <c r="F59" s="37" t="s">
        <v>134</v>
      </c>
    </row>
    <row r="60" spans="1:6" ht="12.75">
      <c r="A60" s="15" t="s">
        <v>135</v>
      </c>
      <c r="B60" s="7"/>
      <c r="C60" s="7"/>
      <c r="D60" s="3"/>
      <c r="E60" s="3"/>
      <c r="F60" s="130"/>
    </row>
    <row r="61" spans="1:6" ht="24">
      <c r="A61" s="5" t="s">
        <v>136</v>
      </c>
      <c r="B61" s="4" t="s">
        <v>137</v>
      </c>
      <c r="C61" s="7" t="s">
        <v>138</v>
      </c>
      <c r="D61" s="3" t="s">
        <v>12</v>
      </c>
      <c r="E61" s="3" t="s">
        <v>12</v>
      </c>
      <c r="F61" s="130"/>
    </row>
    <row r="62" spans="1:6" ht="112.5" customHeight="1">
      <c r="A62" s="6" t="s">
        <v>139</v>
      </c>
      <c r="B62" s="7" t="s">
        <v>140</v>
      </c>
      <c r="C62" s="7" t="s">
        <v>141</v>
      </c>
      <c r="D62" s="3" t="s">
        <v>11</v>
      </c>
      <c r="E62" s="3" t="s">
        <v>12</v>
      </c>
      <c r="F62" s="130"/>
    </row>
    <row r="63" spans="1:6" ht="24">
      <c r="A63" s="6" t="s">
        <v>142</v>
      </c>
      <c r="B63" s="7" t="s">
        <v>143</v>
      </c>
      <c r="C63" s="7" t="s">
        <v>138</v>
      </c>
      <c r="D63" s="3" t="s">
        <v>11</v>
      </c>
      <c r="E63" s="3" t="s">
        <v>12</v>
      </c>
      <c r="F63" s="37" t="s">
        <v>144</v>
      </c>
    </row>
    <row r="64" spans="1:6" ht="112.5" customHeight="1">
      <c r="A64" s="6" t="s">
        <v>145</v>
      </c>
      <c r="B64" s="7" t="s">
        <v>146</v>
      </c>
      <c r="C64" s="7" t="s">
        <v>147</v>
      </c>
      <c r="D64" s="3" t="s">
        <v>11</v>
      </c>
      <c r="E64" s="3" t="s">
        <v>12</v>
      </c>
      <c r="F64" s="130"/>
    </row>
    <row r="65" spans="1:6" ht="80.25" customHeight="1">
      <c r="A65" s="6" t="s">
        <v>148</v>
      </c>
      <c r="B65" s="7" t="s">
        <v>149</v>
      </c>
      <c r="C65" s="7" t="s">
        <v>150</v>
      </c>
      <c r="D65" s="3" t="s">
        <v>24</v>
      </c>
      <c r="E65" s="3" t="s">
        <v>24</v>
      </c>
      <c r="F65" s="37" t="s">
        <v>151</v>
      </c>
    </row>
    <row r="66" spans="1:6" ht="80.25" customHeight="1">
      <c r="A66" s="6" t="s">
        <v>152</v>
      </c>
      <c r="B66" s="7" t="s">
        <v>153</v>
      </c>
      <c r="C66" s="7" t="s">
        <v>150</v>
      </c>
      <c r="D66" s="3" t="s">
        <v>24</v>
      </c>
      <c r="E66" s="3" t="s">
        <v>24</v>
      </c>
      <c r="F66" s="37" t="s">
        <v>154</v>
      </c>
    </row>
    <row r="67" spans="1:6" ht="48">
      <c r="A67" s="6" t="s">
        <v>155</v>
      </c>
      <c r="B67" s="7" t="s">
        <v>156</v>
      </c>
      <c r="C67" s="7" t="s">
        <v>157</v>
      </c>
      <c r="D67" s="3" t="s">
        <v>24</v>
      </c>
      <c r="E67" s="3" t="s">
        <v>24</v>
      </c>
      <c r="F67" s="130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53"/>
  <sheetViews>
    <sheetView showGridLines="0" zoomScalePageLayoutView="0" workbookViewId="0" topLeftCell="B1">
      <selection activeCell="N20" sqref="N20"/>
    </sheetView>
  </sheetViews>
  <sheetFormatPr defaultColWidth="11.421875" defaultRowHeight="12.75"/>
  <cols>
    <col min="1" max="1" width="4.00390625" style="40" customWidth="1"/>
    <col min="2" max="2" width="9.8515625" style="86" customWidth="1"/>
    <col min="3" max="4" width="20.57421875" style="40" customWidth="1"/>
    <col min="5" max="6" width="25.7109375" style="40" customWidth="1"/>
    <col min="7" max="7" width="31.421875" style="40" customWidth="1"/>
    <col min="8" max="8" width="19.7109375" style="40" customWidth="1"/>
    <col min="9" max="9" width="21.57421875" style="40" customWidth="1"/>
    <col min="10" max="10" width="16.57421875" style="40" customWidth="1"/>
    <col min="11" max="11" width="12.8515625" style="40" bestFit="1" customWidth="1"/>
    <col min="12" max="254" width="11.421875" style="40" customWidth="1"/>
    <col min="255" max="255" width="4.00390625" style="40" customWidth="1"/>
    <col min="256" max="16384" width="11.421875" style="40" customWidth="1"/>
  </cols>
  <sheetData>
    <row r="1" ht="12.75">
      <c r="I1" s="137" t="s">
        <v>291</v>
      </c>
    </row>
    <row r="2" spans="2:8" ht="15.75">
      <c r="B2" s="205" t="s">
        <v>292</v>
      </c>
      <c r="C2" s="205"/>
      <c r="D2" s="205"/>
      <c r="E2" s="205"/>
      <c r="F2" s="205"/>
      <c r="G2" s="205"/>
      <c r="H2" s="205"/>
    </row>
    <row r="4" spans="2:8" ht="12.75">
      <c r="B4" s="54" t="s">
        <v>219</v>
      </c>
      <c r="C4" s="195" t="s">
        <v>257</v>
      </c>
      <c r="D4" s="195"/>
      <c r="E4" s="195"/>
      <c r="F4" s="195"/>
      <c r="G4" s="54" t="s">
        <v>238</v>
      </c>
      <c r="H4" s="47" t="s">
        <v>293</v>
      </c>
    </row>
    <row r="6" spans="2:10" ht="42.75" customHeight="1">
      <c r="B6" s="81" t="s">
        <v>195</v>
      </c>
      <c r="C6" s="80" t="s">
        <v>294</v>
      </c>
      <c r="D6" s="80" t="s">
        <v>295</v>
      </c>
      <c r="E6" s="80" t="s">
        <v>296</v>
      </c>
      <c r="F6" s="80" t="s">
        <v>261</v>
      </c>
      <c r="G6" s="80" t="s">
        <v>262</v>
      </c>
      <c r="H6" s="80" t="s">
        <v>297</v>
      </c>
      <c r="I6" s="80" t="s">
        <v>298</v>
      </c>
      <c r="J6" s="80" t="s">
        <v>299</v>
      </c>
    </row>
    <row r="7" spans="2:11" ht="12.75">
      <c r="B7" s="84">
        <v>1</v>
      </c>
      <c r="C7" s="43">
        <v>229806</v>
      </c>
      <c r="D7" s="43" t="s">
        <v>300</v>
      </c>
      <c r="E7" s="43" t="s">
        <v>301</v>
      </c>
      <c r="F7" s="43" t="s">
        <v>302</v>
      </c>
      <c r="G7" s="43" t="s">
        <v>303</v>
      </c>
      <c r="H7" s="168"/>
      <c r="I7" s="168">
        <v>1256025.54</v>
      </c>
      <c r="J7" s="169"/>
      <c r="K7" s="170"/>
    </row>
    <row r="8" spans="2:11" ht="12.75">
      <c r="B8" s="84">
        <v>2</v>
      </c>
      <c r="C8" s="43">
        <v>229834</v>
      </c>
      <c r="D8" s="43" t="s">
        <v>300</v>
      </c>
      <c r="E8" s="43" t="s">
        <v>304</v>
      </c>
      <c r="F8" s="43" t="s">
        <v>305</v>
      </c>
      <c r="G8" s="43" t="s">
        <v>306</v>
      </c>
      <c r="H8" s="168">
        <v>18000</v>
      </c>
      <c r="I8" s="120"/>
      <c r="J8" s="169"/>
      <c r="K8" s="170"/>
    </row>
    <row r="9" spans="2:11" ht="12.75">
      <c r="B9" s="84">
        <v>3</v>
      </c>
      <c r="C9" s="43">
        <v>229870</v>
      </c>
      <c r="D9" s="43" t="s">
        <v>300</v>
      </c>
      <c r="E9" s="43" t="s">
        <v>307</v>
      </c>
      <c r="F9" s="43" t="s">
        <v>308</v>
      </c>
      <c r="G9" s="43" t="s">
        <v>309</v>
      </c>
      <c r="H9" s="120"/>
      <c r="I9" s="168">
        <v>983213.25</v>
      </c>
      <c r="J9" s="169"/>
      <c r="K9" s="170"/>
    </row>
    <row r="10" spans="2:11" ht="12.75">
      <c r="B10" s="84">
        <v>4</v>
      </c>
      <c r="C10" s="43">
        <v>229871</v>
      </c>
      <c r="D10" s="43" t="s">
        <v>300</v>
      </c>
      <c r="E10" s="43" t="s">
        <v>310</v>
      </c>
      <c r="F10" s="43" t="s">
        <v>308</v>
      </c>
      <c r="G10" s="43" t="s">
        <v>309</v>
      </c>
      <c r="H10" s="120"/>
      <c r="I10" s="168">
        <v>77517</v>
      </c>
      <c r="J10" s="169"/>
      <c r="K10" s="170"/>
    </row>
    <row r="11" spans="2:11" ht="12.75">
      <c r="B11" s="84">
        <v>5</v>
      </c>
      <c r="C11" s="43">
        <v>229874</v>
      </c>
      <c r="D11" s="43" t="s">
        <v>300</v>
      </c>
      <c r="E11" s="43" t="s">
        <v>311</v>
      </c>
      <c r="F11" s="43" t="s">
        <v>312</v>
      </c>
      <c r="G11" s="43" t="s">
        <v>313</v>
      </c>
      <c r="H11" s="168">
        <v>30000</v>
      </c>
      <c r="I11" s="120"/>
      <c r="J11" s="169"/>
      <c r="K11" s="170"/>
    </row>
    <row r="12" spans="2:11" ht="12.75">
      <c r="B12" s="84">
        <v>6</v>
      </c>
      <c r="C12" s="43">
        <v>229877</v>
      </c>
      <c r="D12" s="43" t="s">
        <v>300</v>
      </c>
      <c r="E12" s="43" t="s">
        <v>314</v>
      </c>
      <c r="F12" s="43" t="s">
        <v>315</v>
      </c>
      <c r="G12" s="43" t="s">
        <v>316</v>
      </c>
      <c r="H12" s="168">
        <v>13800</v>
      </c>
      <c r="I12" s="120"/>
      <c r="J12" s="169"/>
      <c r="K12" s="170"/>
    </row>
    <row r="13" spans="2:11" ht="12.75">
      <c r="B13" s="84">
        <v>7</v>
      </c>
      <c r="C13" s="43">
        <v>229918</v>
      </c>
      <c r="D13" s="43" t="s">
        <v>300</v>
      </c>
      <c r="E13" s="43" t="s">
        <v>317</v>
      </c>
      <c r="F13" s="43" t="s">
        <v>318</v>
      </c>
      <c r="G13" s="43" t="s">
        <v>319</v>
      </c>
      <c r="H13" s="168">
        <v>32900</v>
      </c>
      <c r="I13" s="120"/>
      <c r="J13" s="169"/>
      <c r="K13" s="170"/>
    </row>
    <row r="14" spans="2:11" ht="12.75">
      <c r="B14" s="84">
        <v>8</v>
      </c>
      <c r="C14" s="43">
        <v>229971</v>
      </c>
      <c r="D14" s="43" t="s">
        <v>300</v>
      </c>
      <c r="E14" s="43" t="s">
        <v>320</v>
      </c>
      <c r="F14" s="43" t="s">
        <v>321</v>
      </c>
      <c r="G14" s="43" t="s">
        <v>322</v>
      </c>
      <c r="H14" s="168">
        <v>18685.12</v>
      </c>
      <c r="I14" s="120"/>
      <c r="J14" s="169"/>
      <c r="K14" s="170"/>
    </row>
    <row r="15" spans="2:11" ht="12.75">
      <c r="B15" s="84">
        <v>9</v>
      </c>
      <c r="C15" s="43">
        <v>230003</v>
      </c>
      <c r="D15" s="43" t="s">
        <v>300</v>
      </c>
      <c r="E15" s="43" t="s">
        <v>323</v>
      </c>
      <c r="F15" s="43" t="s">
        <v>324</v>
      </c>
      <c r="G15" s="43" t="s">
        <v>325</v>
      </c>
      <c r="H15" s="120"/>
      <c r="I15" s="168">
        <v>45037.15</v>
      </c>
      <c r="J15" s="169"/>
      <c r="K15" s="170"/>
    </row>
    <row r="16" spans="2:11" ht="12.75">
      <c r="B16" s="84">
        <v>10</v>
      </c>
      <c r="C16" s="43">
        <v>230019</v>
      </c>
      <c r="D16" s="43" t="s">
        <v>300</v>
      </c>
      <c r="E16" s="43" t="s">
        <v>326</v>
      </c>
      <c r="F16" s="43" t="s">
        <v>327</v>
      </c>
      <c r="G16" s="43" t="s">
        <v>328</v>
      </c>
      <c r="H16" s="168">
        <v>20549.64</v>
      </c>
      <c r="I16" s="120"/>
      <c r="J16" s="169"/>
      <c r="K16" s="170"/>
    </row>
    <row r="17" spans="2:11" ht="12.75">
      <c r="B17" s="84">
        <v>11</v>
      </c>
      <c r="C17" s="43">
        <v>230110</v>
      </c>
      <c r="D17" s="43" t="s">
        <v>300</v>
      </c>
      <c r="E17" s="43" t="s">
        <v>329</v>
      </c>
      <c r="F17" s="43" t="s">
        <v>330</v>
      </c>
      <c r="G17" s="43" t="s">
        <v>331</v>
      </c>
      <c r="H17" s="168">
        <v>33000</v>
      </c>
      <c r="I17" s="120"/>
      <c r="J17" s="169"/>
      <c r="K17" s="170"/>
    </row>
    <row r="18" spans="2:11" ht="12.75">
      <c r="B18" s="84">
        <v>12</v>
      </c>
      <c r="C18" s="43">
        <v>230145</v>
      </c>
      <c r="D18" s="43" t="s">
        <v>300</v>
      </c>
      <c r="E18" s="43" t="s">
        <v>332</v>
      </c>
      <c r="F18" s="43" t="s">
        <v>333</v>
      </c>
      <c r="G18" s="43" t="s">
        <v>334</v>
      </c>
      <c r="H18" s="168">
        <v>35080</v>
      </c>
      <c r="I18" s="120"/>
      <c r="J18" s="169"/>
      <c r="K18" s="170"/>
    </row>
    <row r="19" spans="2:11" ht="12.75">
      <c r="B19" s="84">
        <v>13</v>
      </c>
      <c r="C19" s="43">
        <v>230149</v>
      </c>
      <c r="D19" s="43" t="s">
        <v>300</v>
      </c>
      <c r="E19" s="43" t="s">
        <v>335</v>
      </c>
      <c r="F19" s="43" t="s">
        <v>336</v>
      </c>
      <c r="G19" s="43" t="s">
        <v>337</v>
      </c>
      <c r="H19" s="168">
        <v>30555</v>
      </c>
      <c r="I19" s="120"/>
      <c r="J19" s="169"/>
      <c r="K19" s="170"/>
    </row>
    <row r="20" spans="2:11" ht="12.75">
      <c r="B20" s="84">
        <v>14</v>
      </c>
      <c r="C20" s="43">
        <v>230223</v>
      </c>
      <c r="D20" s="43" t="s">
        <v>300</v>
      </c>
      <c r="E20" s="43" t="s">
        <v>338</v>
      </c>
      <c r="F20" s="43" t="s">
        <v>339</v>
      </c>
      <c r="G20" s="43" t="s">
        <v>340</v>
      </c>
      <c r="H20" s="120"/>
      <c r="I20" s="168">
        <v>66552</v>
      </c>
      <c r="J20" s="169"/>
      <c r="K20" s="170"/>
    </row>
    <row r="21" spans="2:11" ht="12.75">
      <c r="B21" s="84">
        <v>15</v>
      </c>
      <c r="C21" s="43">
        <v>230225</v>
      </c>
      <c r="D21" s="43" t="s">
        <v>300</v>
      </c>
      <c r="E21" s="43" t="s">
        <v>341</v>
      </c>
      <c r="F21" s="43" t="s">
        <v>342</v>
      </c>
      <c r="G21" s="43" t="s">
        <v>343</v>
      </c>
      <c r="H21" s="168">
        <v>14500</v>
      </c>
      <c r="I21" s="120"/>
      <c r="J21" s="169"/>
      <c r="K21" s="170"/>
    </row>
    <row r="22" spans="2:11" ht="12.75">
      <c r="B22" s="84">
        <v>16</v>
      </c>
      <c r="C22" s="43">
        <v>230230</v>
      </c>
      <c r="D22" s="43" t="s">
        <v>300</v>
      </c>
      <c r="E22" s="43" t="s">
        <v>344</v>
      </c>
      <c r="F22" s="43" t="s">
        <v>345</v>
      </c>
      <c r="G22" s="43" t="s">
        <v>346</v>
      </c>
      <c r="H22" s="168">
        <v>25000</v>
      </c>
      <c r="I22" s="120"/>
      <c r="J22" s="169"/>
      <c r="K22" s="170"/>
    </row>
    <row r="23" spans="2:11" ht="12.75">
      <c r="B23" s="84">
        <v>17</v>
      </c>
      <c r="C23" s="43">
        <v>230248</v>
      </c>
      <c r="D23" s="43" t="s">
        <v>300</v>
      </c>
      <c r="E23" s="43" t="s">
        <v>347</v>
      </c>
      <c r="F23" s="43" t="s">
        <v>342</v>
      </c>
      <c r="G23" s="43" t="s">
        <v>343</v>
      </c>
      <c r="H23" s="168">
        <v>28000</v>
      </c>
      <c r="I23" s="120"/>
      <c r="J23" s="169"/>
      <c r="K23" s="170"/>
    </row>
    <row r="24" spans="2:11" ht="12.75">
      <c r="B24" s="84">
        <v>18</v>
      </c>
      <c r="C24" s="43">
        <v>230249</v>
      </c>
      <c r="D24" s="43" t="s">
        <v>300</v>
      </c>
      <c r="E24" s="43" t="s">
        <v>348</v>
      </c>
      <c r="F24" s="43" t="s">
        <v>349</v>
      </c>
      <c r="G24" s="43" t="s">
        <v>350</v>
      </c>
      <c r="H24" s="168">
        <v>445268.6</v>
      </c>
      <c r="I24" s="120"/>
      <c r="J24" s="169"/>
      <c r="K24" s="170"/>
    </row>
    <row r="25" spans="2:11" ht="12.75">
      <c r="B25" s="84">
        <v>19</v>
      </c>
      <c r="C25" s="43">
        <v>230283</v>
      </c>
      <c r="D25" s="43" t="s">
        <v>300</v>
      </c>
      <c r="E25" s="43" t="s">
        <v>351</v>
      </c>
      <c r="F25" s="43" t="s">
        <v>352</v>
      </c>
      <c r="G25" s="43" t="s">
        <v>353</v>
      </c>
      <c r="H25" s="168">
        <v>21900</v>
      </c>
      <c r="I25" s="120"/>
      <c r="J25" s="169"/>
      <c r="K25" s="170"/>
    </row>
    <row r="26" spans="2:11" ht="12.75">
      <c r="B26" s="84">
        <v>20</v>
      </c>
      <c r="C26" s="43">
        <v>230290</v>
      </c>
      <c r="D26" s="43" t="s">
        <v>300</v>
      </c>
      <c r="E26" s="43" t="s">
        <v>354</v>
      </c>
      <c r="F26" s="43" t="s">
        <v>352</v>
      </c>
      <c r="G26" s="43" t="s">
        <v>353</v>
      </c>
      <c r="H26" s="168">
        <v>21800</v>
      </c>
      <c r="I26" s="120"/>
      <c r="J26" s="169"/>
      <c r="K26" s="170"/>
    </row>
    <row r="27" spans="2:11" ht="12.75">
      <c r="B27" s="84">
        <v>21</v>
      </c>
      <c r="C27" s="43">
        <v>230291</v>
      </c>
      <c r="D27" s="43" t="s">
        <v>300</v>
      </c>
      <c r="E27" s="43" t="s">
        <v>355</v>
      </c>
      <c r="F27" s="43" t="s">
        <v>356</v>
      </c>
      <c r="G27" s="43" t="s">
        <v>357</v>
      </c>
      <c r="H27" s="168">
        <v>6750</v>
      </c>
      <c r="I27" s="120"/>
      <c r="J27" s="169"/>
      <c r="K27" s="170"/>
    </row>
    <row r="28" spans="2:11" ht="12.75">
      <c r="B28" s="84">
        <v>22</v>
      </c>
      <c r="C28" s="43">
        <v>230301</v>
      </c>
      <c r="D28" s="43" t="s">
        <v>300</v>
      </c>
      <c r="E28" s="43" t="s">
        <v>358</v>
      </c>
      <c r="F28" s="43" t="s">
        <v>359</v>
      </c>
      <c r="G28" s="43" t="s">
        <v>360</v>
      </c>
      <c r="H28" s="168">
        <v>31900</v>
      </c>
      <c r="I28" s="120"/>
      <c r="J28" s="169"/>
      <c r="K28" s="170"/>
    </row>
    <row r="29" spans="2:11" ht="12.75">
      <c r="B29" s="84">
        <v>23</v>
      </c>
      <c r="C29" s="43">
        <v>230321</v>
      </c>
      <c r="D29" s="43" t="s">
        <v>300</v>
      </c>
      <c r="E29" s="43" t="s">
        <v>361</v>
      </c>
      <c r="F29" s="43" t="s">
        <v>362</v>
      </c>
      <c r="G29" s="43" t="s">
        <v>363</v>
      </c>
      <c r="H29" s="168">
        <v>15340</v>
      </c>
      <c r="I29" s="120"/>
      <c r="J29" s="169"/>
      <c r="K29" s="170"/>
    </row>
    <row r="30" spans="2:11" ht="12.75">
      <c r="B30" s="84">
        <v>24</v>
      </c>
      <c r="C30" s="43">
        <v>230336</v>
      </c>
      <c r="D30" s="43" t="s">
        <v>300</v>
      </c>
      <c r="E30" s="43" t="s">
        <v>364</v>
      </c>
      <c r="F30" s="43" t="s">
        <v>365</v>
      </c>
      <c r="G30" s="43" t="s">
        <v>366</v>
      </c>
      <c r="H30" s="168">
        <v>123000</v>
      </c>
      <c r="I30" s="120"/>
      <c r="J30" s="169"/>
      <c r="K30" s="170"/>
    </row>
    <row r="31" spans="2:11" ht="12.75">
      <c r="B31" s="84">
        <v>25</v>
      </c>
      <c r="C31" s="43">
        <v>230343</v>
      </c>
      <c r="D31" s="43" t="s">
        <v>300</v>
      </c>
      <c r="E31" s="43" t="s">
        <v>367</v>
      </c>
      <c r="F31" s="43" t="s">
        <v>368</v>
      </c>
      <c r="G31" s="43" t="s">
        <v>369</v>
      </c>
      <c r="H31" s="168">
        <v>30100</v>
      </c>
      <c r="I31" s="120"/>
      <c r="J31" s="169"/>
      <c r="K31" s="170"/>
    </row>
    <row r="32" spans="2:11" ht="12.75">
      <c r="B32" s="84">
        <v>26</v>
      </c>
      <c r="C32" s="43">
        <v>230347</v>
      </c>
      <c r="D32" s="43" t="s">
        <v>300</v>
      </c>
      <c r="E32" s="43" t="s">
        <v>370</v>
      </c>
      <c r="F32" s="43" t="s">
        <v>371</v>
      </c>
      <c r="G32" s="43" t="s">
        <v>372</v>
      </c>
      <c r="H32" s="168">
        <v>80473.68</v>
      </c>
      <c r="I32" s="120"/>
      <c r="J32" s="169"/>
      <c r="K32" s="170"/>
    </row>
    <row r="33" spans="2:11" ht="12.75">
      <c r="B33" s="84">
        <v>27</v>
      </c>
      <c r="C33" s="43">
        <v>230372</v>
      </c>
      <c r="D33" s="43" t="s">
        <v>300</v>
      </c>
      <c r="E33" s="43" t="s">
        <v>373</v>
      </c>
      <c r="F33" s="43" t="s">
        <v>324</v>
      </c>
      <c r="G33" s="43" t="s">
        <v>325</v>
      </c>
      <c r="H33" s="120"/>
      <c r="I33" s="168">
        <v>43179.06</v>
      </c>
      <c r="J33" s="169"/>
      <c r="K33" s="170"/>
    </row>
    <row r="34" spans="2:11" ht="12.75">
      <c r="B34" s="84">
        <v>28</v>
      </c>
      <c r="C34" s="43">
        <v>230415</v>
      </c>
      <c r="D34" s="43" t="s">
        <v>300</v>
      </c>
      <c r="E34" s="43" t="s">
        <v>374</v>
      </c>
      <c r="F34" s="43" t="s">
        <v>375</v>
      </c>
      <c r="G34" s="43" t="s">
        <v>376</v>
      </c>
      <c r="H34" s="168">
        <v>1540</v>
      </c>
      <c r="I34" s="120"/>
      <c r="J34" s="169"/>
      <c r="K34" s="170"/>
    </row>
    <row r="35" spans="2:11" ht="12.75">
      <c r="B35" s="84">
        <v>29</v>
      </c>
      <c r="C35" s="43">
        <v>230449</v>
      </c>
      <c r="D35" s="43" t="s">
        <v>300</v>
      </c>
      <c r="E35" s="43" t="s">
        <v>377</v>
      </c>
      <c r="F35" s="43" t="s">
        <v>378</v>
      </c>
      <c r="G35" s="43" t="s">
        <v>379</v>
      </c>
      <c r="H35" s="168">
        <v>21250</v>
      </c>
      <c r="I35" s="120"/>
      <c r="J35" s="169"/>
      <c r="K35" s="170"/>
    </row>
    <row r="36" spans="2:11" ht="12.75">
      <c r="B36" s="84">
        <v>30</v>
      </c>
      <c r="C36" s="43">
        <v>230450</v>
      </c>
      <c r="D36" s="43" t="s">
        <v>300</v>
      </c>
      <c r="E36" s="43" t="s">
        <v>380</v>
      </c>
      <c r="F36" s="43" t="s">
        <v>381</v>
      </c>
      <c r="G36" s="43" t="s">
        <v>382</v>
      </c>
      <c r="H36" s="168">
        <v>138890</v>
      </c>
      <c r="I36" s="120"/>
      <c r="J36" s="169"/>
      <c r="K36" s="170"/>
    </row>
    <row r="37" spans="2:11" ht="12.75">
      <c r="B37" s="84">
        <v>31</v>
      </c>
      <c r="C37" s="43">
        <v>230536</v>
      </c>
      <c r="D37" s="43" t="s">
        <v>300</v>
      </c>
      <c r="E37" s="43" t="s">
        <v>383</v>
      </c>
      <c r="F37" s="43" t="s">
        <v>384</v>
      </c>
      <c r="G37" s="43" t="s">
        <v>385</v>
      </c>
      <c r="H37" s="168">
        <v>22800</v>
      </c>
      <c r="I37" s="120"/>
      <c r="J37" s="169"/>
      <c r="K37" s="170"/>
    </row>
    <row r="38" spans="2:11" ht="12.75">
      <c r="B38" s="84">
        <v>32</v>
      </c>
      <c r="C38" s="43">
        <v>230538</v>
      </c>
      <c r="D38" s="43" t="s">
        <v>300</v>
      </c>
      <c r="E38" s="43" t="s">
        <v>386</v>
      </c>
      <c r="F38" s="43" t="s">
        <v>387</v>
      </c>
      <c r="G38" s="43" t="s">
        <v>388</v>
      </c>
      <c r="H38" s="168">
        <v>21388</v>
      </c>
      <c r="I38" s="120"/>
      <c r="J38" s="169"/>
      <c r="K38" s="170"/>
    </row>
    <row r="39" spans="2:11" ht="12.75">
      <c r="B39" s="84">
        <v>33</v>
      </c>
      <c r="C39" s="43">
        <v>230588</v>
      </c>
      <c r="D39" s="43" t="s">
        <v>300</v>
      </c>
      <c r="E39" s="43" t="s">
        <v>389</v>
      </c>
      <c r="F39" s="43" t="s">
        <v>390</v>
      </c>
      <c r="G39" s="43" t="s">
        <v>391</v>
      </c>
      <c r="H39" s="168">
        <v>161296.56</v>
      </c>
      <c r="I39" s="120"/>
      <c r="J39" s="169"/>
      <c r="K39" s="170"/>
    </row>
    <row r="40" spans="2:11" ht="12.75">
      <c r="B40" s="84">
        <v>34</v>
      </c>
      <c r="C40" s="43">
        <v>230601</v>
      </c>
      <c r="D40" s="43" t="s">
        <v>300</v>
      </c>
      <c r="E40" s="43" t="s">
        <v>392</v>
      </c>
      <c r="F40" s="43" t="s">
        <v>393</v>
      </c>
      <c r="G40" s="43" t="s">
        <v>394</v>
      </c>
      <c r="H40" s="168">
        <v>150000</v>
      </c>
      <c r="I40" s="120"/>
      <c r="J40" s="169"/>
      <c r="K40" s="170"/>
    </row>
    <row r="41" spans="2:11" ht="12.75">
      <c r="B41" s="84">
        <v>35</v>
      </c>
      <c r="C41" s="43">
        <v>230623</v>
      </c>
      <c r="D41" s="43" t="s">
        <v>300</v>
      </c>
      <c r="E41" s="43" t="s">
        <v>395</v>
      </c>
      <c r="F41" s="43" t="s">
        <v>396</v>
      </c>
      <c r="G41" s="43" t="s">
        <v>397</v>
      </c>
      <c r="H41" s="168">
        <v>20817.56</v>
      </c>
      <c r="I41" s="120"/>
      <c r="J41" s="169"/>
      <c r="K41" s="170"/>
    </row>
    <row r="42" spans="2:11" ht="12.75">
      <c r="B42" s="84">
        <v>36</v>
      </c>
      <c r="C42" s="43">
        <v>230624</v>
      </c>
      <c r="D42" s="43" t="s">
        <v>300</v>
      </c>
      <c r="E42" s="43" t="s">
        <v>398</v>
      </c>
      <c r="F42" s="43" t="s">
        <v>399</v>
      </c>
      <c r="G42" s="43" t="s">
        <v>400</v>
      </c>
      <c r="H42" s="168">
        <v>33000</v>
      </c>
      <c r="I42" s="120"/>
      <c r="J42" s="169"/>
      <c r="K42" s="170"/>
    </row>
    <row r="43" spans="2:11" ht="12.75">
      <c r="B43" s="84">
        <v>37</v>
      </c>
      <c r="C43" s="43">
        <v>230653</v>
      </c>
      <c r="D43" s="43" t="s">
        <v>300</v>
      </c>
      <c r="E43" s="43" t="s">
        <v>401</v>
      </c>
      <c r="F43" s="43" t="s">
        <v>402</v>
      </c>
      <c r="G43" s="43" t="s">
        <v>403</v>
      </c>
      <c r="H43" s="168">
        <v>10800</v>
      </c>
      <c r="I43" s="120"/>
      <c r="J43" s="169"/>
      <c r="K43" s="170"/>
    </row>
    <row r="44" spans="2:11" ht="12.75">
      <c r="B44" s="84">
        <v>38</v>
      </c>
      <c r="C44" s="43">
        <v>230803</v>
      </c>
      <c r="D44" s="43" t="s">
        <v>300</v>
      </c>
      <c r="E44" s="43" t="s">
        <v>404</v>
      </c>
      <c r="F44" s="43" t="s">
        <v>405</v>
      </c>
      <c r="G44" s="43" t="s">
        <v>406</v>
      </c>
      <c r="H44" s="168">
        <v>35100</v>
      </c>
      <c r="I44" s="120"/>
      <c r="J44" s="169"/>
      <c r="K44" s="170"/>
    </row>
    <row r="45" spans="2:11" ht="12.75">
      <c r="B45" s="84">
        <v>39</v>
      </c>
      <c r="C45" s="43">
        <v>230806</v>
      </c>
      <c r="D45" s="43" t="s">
        <v>300</v>
      </c>
      <c r="E45" s="43" t="s">
        <v>407</v>
      </c>
      <c r="F45" s="43" t="s">
        <v>408</v>
      </c>
      <c r="G45" s="43" t="s">
        <v>409</v>
      </c>
      <c r="H45" s="168">
        <v>10770</v>
      </c>
      <c r="I45" s="120"/>
      <c r="J45" s="169"/>
      <c r="K45" s="170"/>
    </row>
    <row r="46" spans="2:11" ht="12.75">
      <c r="B46" s="84">
        <v>40</v>
      </c>
      <c r="C46" s="43">
        <v>230813</v>
      </c>
      <c r="D46" s="43" t="s">
        <v>300</v>
      </c>
      <c r="E46" s="43" t="s">
        <v>410</v>
      </c>
      <c r="F46" s="43" t="s">
        <v>411</v>
      </c>
      <c r="G46" s="43" t="s">
        <v>412</v>
      </c>
      <c r="H46" s="168">
        <v>28280.18</v>
      </c>
      <c r="I46" s="120"/>
      <c r="J46" s="169"/>
      <c r="K46" s="170"/>
    </row>
    <row r="47" spans="2:11" ht="12.75">
      <c r="B47" s="84">
        <v>41</v>
      </c>
      <c r="C47" s="43">
        <v>230849</v>
      </c>
      <c r="D47" s="43" t="s">
        <v>300</v>
      </c>
      <c r="E47" s="43" t="s">
        <v>413</v>
      </c>
      <c r="F47" s="43" t="s">
        <v>414</v>
      </c>
      <c r="G47" s="43" t="s">
        <v>415</v>
      </c>
      <c r="H47" s="168">
        <v>31183.89</v>
      </c>
      <c r="I47" s="120"/>
      <c r="J47" s="169"/>
      <c r="K47" s="170"/>
    </row>
    <row r="48" spans="2:11" ht="12.75">
      <c r="B48" s="84">
        <v>42</v>
      </c>
      <c r="C48" s="43">
        <v>230856</v>
      </c>
      <c r="D48" s="43" t="s">
        <v>300</v>
      </c>
      <c r="E48" s="43" t="s">
        <v>416</v>
      </c>
      <c r="F48" s="43" t="s">
        <v>417</v>
      </c>
      <c r="G48" s="43" t="s">
        <v>418</v>
      </c>
      <c r="H48" s="168">
        <v>9291.34</v>
      </c>
      <c r="I48" s="120"/>
      <c r="J48" s="169"/>
      <c r="K48" s="170"/>
    </row>
    <row r="49" spans="2:11" ht="12.75">
      <c r="B49" s="84">
        <v>43</v>
      </c>
      <c r="C49" s="43">
        <v>230859</v>
      </c>
      <c r="D49" s="43" t="s">
        <v>300</v>
      </c>
      <c r="E49" s="43" t="s">
        <v>419</v>
      </c>
      <c r="F49" s="43" t="s">
        <v>420</v>
      </c>
      <c r="G49" s="43" t="s">
        <v>421</v>
      </c>
      <c r="H49" s="168">
        <v>301718.5</v>
      </c>
      <c r="I49" s="120"/>
      <c r="J49" s="169"/>
      <c r="K49" s="170"/>
    </row>
    <row r="50" spans="2:11" ht="12.75">
      <c r="B50" s="84">
        <v>44</v>
      </c>
      <c r="C50" s="43">
        <v>230872</v>
      </c>
      <c r="D50" s="43" t="s">
        <v>300</v>
      </c>
      <c r="E50" s="43" t="s">
        <v>422</v>
      </c>
      <c r="F50" s="43" t="s">
        <v>327</v>
      </c>
      <c r="G50" s="43" t="s">
        <v>328</v>
      </c>
      <c r="H50" s="168">
        <v>845087.96</v>
      </c>
      <c r="I50" s="120"/>
      <c r="J50" s="169"/>
      <c r="K50" s="170"/>
    </row>
    <row r="51" spans="2:11" ht="12.75">
      <c r="B51" s="84">
        <v>45</v>
      </c>
      <c r="C51" s="43">
        <v>231017</v>
      </c>
      <c r="D51" s="43" t="s">
        <v>300</v>
      </c>
      <c r="E51" s="43" t="s">
        <v>423</v>
      </c>
      <c r="F51" s="43" t="s">
        <v>424</v>
      </c>
      <c r="G51" s="43" t="s">
        <v>425</v>
      </c>
      <c r="H51" s="168">
        <v>34500</v>
      </c>
      <c r="I51" s="120"/>
      <c r="J51" s="169"/>
      <c r="K51" s="170"/>
    </row>
    <row r="52" spans="2:11" ht="12.75">
      <c r="B52" s="84">
        <v>46</v>
      </c>
      <c r="C52" s="43">
        <v>231055</v>
      </c>
      <c r="D52" s="43" t="s">
        <v>300</v>
      </c>
      <c r="E52" s="43" t="s">
        <v>426</v>
      </c>
      <c r="F52" s="43" t="s">
        <v>427</v>
      </c>
      <c r="G52" s="43" t="s">
        <v>428</v>
      </c>
      <c r="H52" s="168">
        <v>8448</v>
      </c>
      <c r="I52" s="120"/>
      <c r="J52" s="169"/>
      <c r="K52" s="170"/>
    </row>
    <row r="53" spans="2:11" ht="12.75">
      <c r="B53" s="84">
        <v>47</v>
      </c>
      <c r="C53" s="43">
        <v>231056</v>
      </c>
      <c r="D53" s="43" t="s">
        <v>300</v>
      </c>
      <c r="E53" s="43" t="s">
        <v>429</v>
      </c>
      <c r="F53" s="43" t="s">
        <v>430</v>
      </c>
      <c r="G53" s="43" t="s">
        <v>431</v>
      </c>
      <c r="H53" s="168">
        <v>34408.45</v>
      </c>
      <c r="I53" s="120"/>
      <c r="J53" s="169"/>
      <c r="K53" s="170"/>
    </row>
  </sheetData>
  <sheetProtection/>
  <mergeCells count="2">
    <mergeCell ref="B2:H2"/>
    <mergeCell ref="C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0" customWidth="1"/>
    <col min="2" max="4" width="20.7109375" style="40" customWidth="1"/>
    <col min="5" max="5" width="23.7109375" style="40" customWidth="1"/>
    <col min="6" max="6" width="20.7109375" style="40" customWidth="1"/>
    <col min="7" max="252" width="11.421875" style="40" customWidth="1"/>
    <col min="253" max="253" width="4.00390625" style="40" customWidth="1"/>
    <col min="254" max="254" width="11.421875" style="40" customWidth="1"/>
    <col min="255" max="255" width="2.00390625" style="40" customWidth="1"/>
    <col min="256" max="16384" width="20.8515625" style="40" customWidth="1"/>
  </cols>
  <sheetData>
    <row r="1" ht="12.75">
      <c r="F1" s="137" t="s">
        <v>432</v>
      </c>
    </row>
    <row r="2" ht="12.75">
      <c r="F2" s="137"/>
    </row>
    <row r="3" spans="2:6" ht="15.75">
      <c r="B3" s="205" t="s">
        <v>433</v>
      </c>
      <c r="C3" s="205"/>
      <c r="D3" s="205"/>
      <c r="E3" s="205"/>
      <c r="F3" s="205"/>
    </row>
    <row r="4" spans="2:6" ht="15">
      <c r="B4" s="233" t="s">
        <v>434</v>
      </c>
      <c r="C4" s="233"/>
      <c r="D4" s="233"/>
      <c r="E4" s="233"/>
      <c r="F4" s="233"/>
    </row>
    <row r="6" spans="2:6" ht="16.5" customHeight="1">
      <c r="B6" s="54" t="s">
        <v>219</v>
      </c>
      <c r="C6" s="195"/>
      <c r="D6" s="195"/>
      <c r="E6" s="54" t="s">
        <v>238</v>
      </c>
      <c r="F6" s="47"/>
    </row>
    <row r="8" spans="2:6" ht="33.75" customHeight="1">
      <c r="B8" s="82" t="s">
        <v>435</v>
      </c>
      <c r="C8" s="80" t="s">
        <v>436</v>
      </c>
      <c r="D8" s="80" t="s">
        <v>437</v>
      </c>
      <c r="E8" s="80" t="s">
        <v>438</v>
      </c>
      <c r="F8" s="82" t="s">
        <v>439</v>
      </c>
    </row>
    <row r="9" spans="2:6" ht="30.75" customHeight="1">
      <c r="B9" s="43"/>
      <c r="C9" s="43"/>
      <c r="D9" s="43"/>
      <c r="E9" s="43"/>
      <c r="F9" s="43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0" customWidth="1"/>
    <col min="2" max="2" width="11.00390625" style="40" customWidth="1"/>
    <col min="3" max="3" width="1.28515625" style="40" customWidth="1"/>
    <col min="4" max="4" width="16.7109375" style="40" customWidth="1"/>
    <col min="5" max="5" width="32.140625" style="40" customWidth="1"/>
    <col min="6" max="6" width="10.28125" style="40" customWidth="1"/>
    <col min="7" max="7" width="31.57421875" style="40" customWidth="1"/>
    <col min="8" max="16384" width="11.421875" style="40" customWidth="1"/>
  </cols>
  <sheetData>
    <row r="1" ht="12.75">
      <c r="G1" s="137" t="s">
        <v>440</v>
      </c>
    </row>
    <row r="2" spans="2:12" ht="15.75" customHeight="1">
      <c r="B2" s="236" t="s">
        <v>441</v>
      </c>
      <c r="C2" s="236"/>
      <c r="D2" s="236"/>
      <c r="E2" s="236"/>
      <c r="F2" s="236"/>
      <c r="G2" s="236"/>
      <c r="H2" s="89"/>
      <c r="I2" s="89"/>
      <c r="J2" s="89"/>
      <c r="K2" s="89"/>
      <c r="L2" s="89"/>
    </row>
    <row r="4" spans="2:7" ht="18" customHeight="1">
      <c r="B4" s="54" t="s">
        <v>219</v>
      </c>
      <c r="C4" s="195"/>
      <c r="D4" s="195"/>
      <c r="E4" s="195"/>
      <c r="F4" s="54" t="s">
        <v>238</v>
      </c>
      <c r="G4" s="47"/>
    </row>
    <row r="5" spans="2:3" ht="6.75" customHeight="1">
      <c r="B5" s="42"/>
      <c r="C5" s="92"/>
    </row>
    <row r="6" spans="2:7" ht="35.25" customHeight="1">
      <c r="B6" s="234" t="s">
        <v>442</v>
      </c>
      <c r="C6" s="235"/>
      <c r="D6" s="93" t="s">
        <v>443</v>
      </c>
      <c r="E6" s="234" t="s">
        <v>444</v>
      </c>
      <c r="F6" s="235"/>
      <c r="G6" s="93" t="s">
        <v>445</v>
      </c>
    </row>
    <row r="7" spans="2:7" ht="21" customHeight="1">
      <c r="B7" s="196"/>
      <c r="C7" s="198"/>
      <c r="D7" s="43"/>
      <c r="E7" s="94"/>
      <c r="F7" s="73"/>
      <c r="G7" s="43"/>
    </row>
    <row r="8" spans="2:7" ht="21" customHeight="1">
      <c r="B8" s="196"/>
      <c r="C8" s="198"/>
      <c r="D8" s="43"/>
      <c r="E8" s="94"/>
      <c r="F8" s="73"/>
      <c r="G8" s="43"/>
    </row>
    <row r="9" spans="2:7" ht="21" customHeight="1">
      <c r="B9" s="196"/>
      <c r="C9" s="198"/>
      <c r="D9" s="43"/>
      <c r="E9" s="94"/>
      <c r="F9" s="73"/>
      <c r="G9" s="43"/>
    </row>
    <row r="10" spans="2:7" ht="21" customHeight="1">
      <c r="B10" s="196"/>
      <c r="C10" s="198"/>
      <c r="D10" s="43"/>
      <c r="E10" s="94"/>
      <c r="F10" s="73"/>
      <c r="G10" s="43"/>
    </row>
    <row r="11" spans="2:7" ht="21" customHeight="1">
      <c r="B11" s="196"/>
      <c r="C11" s="198"/>
      <c r="D11" s="43"/>
      <c r="E11" s="94"/>
      <c r="F11" s="73"/>
      <c r="G11" s="43"/>
    </row>
    <row r="12" spans="2:7" ht="21" customHeight="1">
      <c r="B12" s="196"/>
      <c r="C12" s="198"/>
      <c r="D12" s="43"/>
      <c r="E12" s="94"/>
      <c r="F12" s="73"/>
      <c r="G12" s="43"/>
    </row>
    <row r="13" spans="2:7" ht="21" customHeight="1">
      <c r="B13" s="196"/>
      <c r="C13" s="198"/>
      <c r="D13" s="43"/>
      <c r="E13" s="94"/>
      <c r="F13" s="73"/>
      <c r="G13" s="43"/>
    </row>
    <row r="14" spans="2:7" ht="21" customHeight="1">
      <c r="B14" s="196"/>
      <c r="C14" s="198"/>
      <c r="D14" s="43"/>
      <c r="E14" s="94"/>
      <c r="F14" s="73"/>
      <c r="G14" s="43"/>
    </row>
    <row r="15" spans="2:7" ht="21" customHeight="1">
      <c r="B15" s="196"/>
      <c r="C15" s="198"/>
      <c r="D15" s="43"/>
      <c r="E15" s="94"/>
      <c r="F15" s="73"/>
      <c r="G15" s="43"/>
    </row>
    <row r="16" spans="2:7" ht="21" customHeight="1">
      <c r="B16" s="196"/>
      <c r="C16" s="198"/>
      <c r="D16" s="43"/>
      <c r="E16" s="94"/>
      <c r="F16" s="73"/>
      <c r="G16" s="43"/>
    </row>
    <row r="17" spans="2:7" ht="21" customHeight="1">
      <c r="B17" s="196"/>
      <c r="C17" s="198"/>
      <c r="D17" s="43"/>
      <c r="E17" s="94"/>
      <c r="F17" s="73"/>
      <c r="G17" s="43"/>
    </row>
    <row r="18" spans="2:7" ht="21" customHeight="1">
      <c r="B18" s="196"/>
      <c r="C18" s="198"/>
      <c r="D18" s="43"/>
      <c r="E18" s="94"/>
      <c r="F18" s="73"/>
      <c r="G18" s="43"/>
    </row>
    <row r="19" ht="10.5" customHeight="1"/>
    <row r="20" ht="12.75">
      <c r="B20" s="44" t="s">
        <v>446</v>
      </c>
    </row>
    <row r="21" ht="12.75">
      <c r="B21" s="45" t="s">
        <v>447</v>
      </c>
    </row>
    <row r="22" ht="12.75">
      <c r="B22" s="45" t="s">
        <v>448</v>
      </c>
    </row>
    <row r="23" ht="12.75">
      <c r="B23" s="45"/>
    </row>
    <row r="24" ht="15">
      <c r="B24" s="124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0" customWidth="1"/>
    <col min="2" max="2" width="6.57421875" style="86" customWidth="1"/>
    <col min="3" max="3" width="12.421875" style="40" customWidth="1"/>
    <col min="4" max="4" width="25.7109375" style="40" customWidth="1"/>
    <col min="5" max="5" width="19.57421875" style="40" customWidth="1"/>
    <col min="6" max="6" width="19.00390625" style="40" customWidth="1"/>
    <col min="7" max="7" width="14.8515625" style="40" customWidth="1"/>
    <col min="8" max="8" width="14.7109375" style="40" customWidth="1"/>
    <col min="9" max="9" width="15.8515625" style="40" customWidth="1"/>
    <col min="10" max="10" width="13.7109375" style="40" customWidth="1"/>
    <col min="11" max="11" width="13.421875" style="40" customWidth="1"/>
    <col min="12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L1" s="137" t="s">
        <v>449</v>
      </c>
    </row>
    <row r="2" spans="2:12" ht="15.75">
      <c r="B2" s="205" t="s">
        <v>450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4" spans="3:11" ht="12.75">
      <c r="C4" s="54" t="s">
        <v>219</v>
      </c>
      <c r="D4" s="195"/>
      <c r="E4" s="195"/>
      <c r="F4" s="195"/>
      <c r="G4" s="195"/>
      <c r="H4" s="195"/>
      <c r="J4" s="54" t="s">
        <v>238</v>
      </c>
      <c r="K4" s="47"/>
    </row>
    <row r="6" spans="2:12" ht="42.75" customHeight="1">
      <c r="B6" s="81" t="s">
        <v>195</v>
      </c>
      <c r="C6" s="82" t="s">
        <v>451</v>
      </c>
      <c r="D6" s="82" t="s">
        <v>452</v>
      </c>
      <c r="E6" s="82" t="s">
        <v>453</v>
      </c>
      <c r="F6" s="82" t="s">
        <v>454</v>
      </c>
      <c r="G6" s="82" t="s">
        <v>455</v>
      </c>
      <c r="H6" s="82" t="s">
        <v>456</v>
      </c>
      <c r="I6" s="82" t="s">
        <v>457</v>
      </c>
      <c r="J6" s="82" t="s">
        <v>458</v>
      </c>
      <c r="K6" s="82" t="s">
        <v>459</v>
      </c>
      <c r="L6" s="82" t="s">
        <v>460</v>
      </c>
    </row>
    <row r="7" spans="2:12" ht="19.5" customHeight="1">
      <c r="B7" s="84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9.5" customHeight="1">
      <c r="B8" s="84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10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5" t="s">
        <v>202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7.5" customHeight="1"/>
    <row r="19" spans="2:8" ht="12.75">
      <c r="B19" s="138" t="s">
        <v>461</v>
      </c>
      <c r="H19" s="125"/>
    </row>
    <row r="20" ht="12.75">
      <c r="B20" s="88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37" t="s">
        <v>462</v>
      </c>
    </row>
    <row r="2" ht="8.25" customHeight="1"/>
    <row r="3" spans="2:8" ht="12.75">
      <c r="B3" s="302" t="s">
        <v>463</v>
      </c>
      <c r="C3" s="302"/>
      <c r="D3" s="302"/>
      <c r="E3" s="303" t="s">
        <v>464</v>
      </c>
      <c r="F3" s="304"/>
      <c r="G3" s="304"/>
      <c r="H3" s="305"/>
    </row>
    <row r="4" spans="2:8" ht="12.75" customHeight="1">
      <c r="B4" s="302"/>
      <c r="C4" s="302"/>
      <c r="D4" s="302"/>
      <c r="E4" s="306"/>
      <c r="F4" s="307"/>
      <c r="G4" s="307"/>
      <c r="H4" s="308"/>
    </row>
    <row r="5" spans="2:8" ht="12.75">
      <c r="B5" s="302"/>
      <c r="C5" s="302"/>
      <c r="D5" s="302"/>
      <c r="E5" s="309"/>
      <c r="F5" s="310"/>
      <c r="G5" s="310"/>
      <c r="H5" s="311"/>
    </row>
    <row r="6" ht="6" customHeight="1"/>
    <row r="7" spans="2:8" ht="12.75">
      <c r="B7" s="36" t="s">
        <v>465</v>
      </c>
      <c r="C7" s="243" t="s">
        <v>466</v>
      </c>
      <c r="D7" s="244"/>
      <c r="E7" s="244"/>
      <c r="F7" s="244"/>
      <c r="G7" s="244"/>
      <c r="H7" s="245"/>
    </row>
    <row r="8" spans="2:8" ht="12.75" customHeight="1">
      <c r="B8" s="23"/>
      <c r="C8" s="24" t="s">
        <v>467</v>
      </c>
      <c r="D8" s="24"/>
      <c r="E8" s="24"/>
      <c r="F8" s="24"/>
      <c r="G8" s="24"/>
      <c r="H8" s="24"/>
    </row>
    <row r="9" spans="2:8" ht="6" customHeight="1">
      <c r="B9" s="23"/>
      <c r="C9" s="25"/>
      <c r="D9" s="25"/>
      <c r="E9" s="25"/>
      <c r="F9" s="25"/>
      <c r="G9" s="25"/>
      <c r="H9" s="25"/>
    </row>
    <row r="10" spans="3:8" ht="12.75">
      <c r="C10" s="312" t="s">
        <v>468</v>
      </c>
      <c r="D10" s="275"/>
      <c r="E10" s="276"/>
      <c r="F10" s="312" t="s">
        <v>469</v>
      </c>
      <c r="G10" s="275"/>
      <c r="H10" s="276"/>
    </row>
    <row r="11" spans="3:8" ht="12.75">
      <c r="C11" s="255"/>
      <c r="D11" s="256"/>
      <c r="E11" s="257"/>
      <c r="F11" s="255"/>
      <c r="G11" s="256"/>
      <c r="H11" s="257"/>
    </row>
    <row r="12" spans="3:8" ht="12.75">
      <c r="C12" s="255"/>
      <c r="D12" s="256"/>
      <c r="E12" s="257"/>
      <c r="F12" s="255"/>
      <c r="G12" s="256"/>
      <c r="H12" s="257"/>
    </row>
    <row r="13" spans="3:8" ht="12.75">
      <c r="C13" s="258"/>
      <c r="D13" s="259"/>
      <c r="E13" s="260"/>
      <c r="F13" s="258"/>
      <c r="G13" s="259"/>
      <c r="H13" s="260"/>
    </row>
    <row r="14" spans="3:8" ht="12.75">
      <c r="C14" s="313" t="s">
        <v>470</v>
      </c>
      <c r="D14" s="313"/>
      <c r="E14" s="313"/>
      <c r="F14" s="26"/>
      <c r="G14" s="26"/>
      <c r="H14" s="26"/>
    </row>
    <row r="15" spans="3:8" ht="6" customHeight="1">
      <c r="C15" s="26"/>
      <c r="D15" s="26"/>
      <c r="E15" s="26"/>
      <c r="F15" s="26"/>
      <c r="G15" s="26"/>
      <c r="H15" s="26"/>
    </row>
    <row r="16" spans="3:8" ht="12.75">
      <c r="C16" s="314" t="s">
        <v>471</v>
      </c>
      <c r="D16" s="315"/>
      <c r="E16" s="316"/>
      <c r="F16" s="314" t="s">
        <v>472</v>
      </c>
      <c r="G16" s="315"/>
      <c r="H16" s="316"/>
    </row>
    <row r="17" spans="3:8" ht="12.75">
      <c r="C17" s="237"/>
      <c r="D17" s="253"/>
      <c r="E17" s="254"/>
      <c r="F17" s="237"/>
      <c r="G17" s="253"/>
      <c r="H17" s="254"/>
    </row>
    <row r="18" spans="3:8" ht="12.75">
      <c r="C18" s="258"/>
      <c r="D18" s="259"/>
      <c r="E18" s="260"/>
      <c r="F18" s="258"/>
      <c r="G18" s="259"/>
      <c r="H18" s="260"/>
    </row>
    <row r="19" ht="6" customHeight="1"/>
    <row r="20" spans="3:8" ht="16.5" customHeight="1">
      <c r="C20" s="299" t="s">
        <v>473</v>
      </c>
      <c r="D20" s="300"/>
      <c r="E20" s="300"/>
      <c r="F20" s="300"/>
      <c r="G20" s="300"/>
      <c r="H20" s="301"/>
    </row>
    <row r="21" spans="3:8" ht="19.5" customHeight="1">
      <c r="C21" s="28" t="s">
        <v>474</v>
      </c>
      <c r="D21" s="29" t="s">
        <v>475</v>
      </c>
      <c r="E21" s="317" t="s">
        <v>476</v>
      </c>
      <c r="F21" s="318"/>
      <c r="G21" s="317" t="s">
        <v>477</v>
      </c>
      <c r="H21" s="318"/>
    </row>
    <row r="22" spans="3:8" ht="12.75">
      <c r="C22" s="286"/>
      <c r="D22" s="287"/>
      <c r="E22" s="255"/>
      <c r="F22" s="257"/>
      <c r="G22" s="255"/>
      <c r="H22" s="257"/>
    </row>
    <row r="23" spans="3:8" ht="12.75">
      <c r="C23" s="287"/>
      <c r="D23" s="287"/>
      <c r="E23" s="255"/>
      <c r="F23" s="257"/>
      <c r="G23" s="255"/>
      <c r="H23" s="257"/>
    </row>
    <row r="24" spans="3:8" ht="12.75" customHeight="1">
      <c r="C24" s="288"/>
      <c r="D24" s="288"/>
      <c r="E24" s="258"/>
      <c r="F24" s="260"/>
      <c r="G24" s="258"/>
      <c r="H24" s="260"/>
    </row>
    <row r="25" spans="3:8" ht="12.75">
      <c r="C25" s="27" t="s">
        <v>478</v>
      </c>
      <c r="D25" s="291" t="s">
        <v>479</v>
      </c>
      <c r="E25" s="292"/>
      <c r="F25" s="291" t="s">
        <v>480</v>
      </c>
      <c r="G25" s="292"/>
      <c r="H25" s="27" t="s">
        <v>481</v>
      </c>
    </row>
    <row r="26" spans="3:8" ht="12.75">
      <c r="C26" s="287"/>
      <c r="D26" s="255"/>
      <c r="E26" s="257"/>
      <c r="F26" s="255"/>
      <c r="G26" s="257"/>
      <c r="H26" s="287"/>
    </row>
    <row r="27" spans="3:8" ht="12.75">
      <c r="C27" s="288"/>
      <c r="D27" s="258"/>
      <c r="E27" s="260"/>
      <c r="F27" s="258"/>
      <c r="G27" s="260"/>
      <c r="H27" s="288"/>
    </row>
    <row r="28" ht="6" customHeight="1"/>
    <row r="29" spans="2:8" ht="12.75">
      <c r="B29" s="36" t="s">
        <v>482</v>
      </c>
      <c r="C29" s="243" t="s">
        <v>483</v>
      </c>
      <c r="D29" s="244"/>
      <c r="E29" s="244"/>
      <c r="F29" s="244"/>
      <c r="G29" s="244"/>
      <c r="H29" s="245"/>
    </row>
    <row r="30" spans="3:8" ht="12.75">
      <c r="C30" s="237"/>
      <c r="D30" s="253"/>
      <c r="E30" s="253"/>
      <c r="F30" s="253"/>
      <c r="G30" s="253"/>
      <c r="H30" s="254"/>
    </row>
    <row r="31" spans="3:8" ht="12.75">
      <c r="C31" s="255"/>
      <c r="D31" s="256"/>
      <c r="E31" s="256"/>
      <c r="F31" s="256"/>
      <c r="G31" s="256"/>
      <c r="H31" s="257"/>
    </row>
    <row r="32" spans="3:8" ht="12.75">
      <c r="C32" s="255"/>
      <c r="D32" s="256"/>
      <c r="E32" s="256"/>
      <c r="F32" s="256"/>
      <c r="G32" s="256"/>
      <c r="H32" s="257"/>
    </row>
    <row r="33" spans="3:8" ht="12.75">
      <c r="C33" s="255"/>
      <c r="D33" s="256"/>
      <c r="E33" s="256"/>
      <c r="F33" s="256"/>
      <c r="G33" s="256"/>
      <c r="H33" s="257"/>
    </row>
    <row r="34" spans="3:8" ht="12.75">
      <c r="C34" s="258"/>
      <c r="D34" s="259"/>
      <c r="E34" s="259"/>
      <c r="F34" s="259"/>
      <c r="G34" s="259"/>
      <c r="H34" s="260"/>
    </row>
    <row r="35" ht="6" customHeight="1"/>
    <row r="36" spans="2:9" ht="12.75" customHeight="1">
      <c r="B36" s="36" t="s">
        <v>484</v>
      </c>
      <c r="C36" s="243" t="s">
        <v>485</v>
      </c>
      <c r="D36" s="244"/>
      <c r="E36" s="244"/>
      <c r="F36" s="244"/>
      <c r="G36" s="244"/>
      <c r="H36" s="245"/>
      <c r="I36" s="298"/>
    </row>
    <row r="37" spans="3:9" ht="20.25">
      <c r="C37" s="293" t="s">
        <v>486</v>
      </c>
      <c r="D37" s="294"/>
      <c r="E37" s="293" t="s">
        <v>487</v>
      </c>
      <c r="F37" s="295"/>
      <c r="G37" s="296"/>
      <c r="H37" s="297"/>
      <c r="I37" s="298"/>
    </row>
    <row r="38" spans="3:9" ht="20.25">
      <c r="C38" s="289" t="s">
        <v>488</v>
      </c>
      <c r="D38" s="290"/>
      <c r="E38" s="289" t="s">
        <v>489</v>
      </c>
      <c r="F38" s="290"/>
      <c r="G38" s="290"/>
      <c r="H38" s="290"/>
      <c r="I38" s="298"/>
    </row>
    <row r="39" ht="6" customHeight="1">
      <c r="I39" s="298"/>
    </row>
    <row r="40" spans="3:9" ht="12.75">
      <c r="C40" s="267" t="s">
        <v>490</v>
      </c>
      <c r="D40" s="268"/>
      <c r="E40" s="269"/>
      <c r="F40" s="273" t="s">
        <v>491</v>
      </c>
      <c r="G40" s="273"/>
      <c r="H40" s="274"/>
      <c r="I40" s="298"/>
    </row>
    <row r="41" spans="3:9" ht="12.75">
      <c r="C41" s="270"/>
      <c r="D41" s="271"/>
      <c r="E41" s="272"/>
      <c r="F41" s="271"/>
      <c r="G41" s="271"/>
      <c r="H41" s="272"/>
      <c r="I41" s="298"/>
    </row>
    <row r="42" spans="3:9" ht="13.5" thickBot="1">
      <c r="C42" s="277" t="s">
        <v>492</v>
      </c>
      <c r="D42" s="278"/>
      <c r="E42" s="279"/>
      <c r="F42" s="271"/>
      <c r="G42" s="271"/>
      <c r="H42" s="272"/>
      <c r="I42" s="298"/>
    </row>
    <row r="43" spans="3:9" ht="12.75">
      <c r="C43" s="280" t="s">
        <v>490</v>
      </c>
      <c r="D43" s="281"/>
      <c r="E43" s="282"/>
      <c r="F43" s="271"/>
      <c r="G43" s="271"/>
      <c r="H43" s="272"/>
      <c r="I43" s="298"/>
    </row>
    <row r="44" spans="3:9" ht="12.75">
      <c r="C44" s="270"/>
      <c r="D44" s="271"/>
      <c r="E44" s="272"/>
      <c r="F44" s="271"/>
      <c r="G44" s="271"/>
      <c r="H44" s="272"/>
      <c r="I44" s="298"/>
    </row>
    <row r="45" spans="3:9" ht="12.75">
      <c r="C45" s="270"/>
      <c r="D45" s="271"/>
      <c r="E45" s="272"/>
      <c r="F45" s="271"/>
      <c r="G45" s="271"/>
      <c r="H45" s="272"/>
      <c r="I45" s="298"/>
    </row>
    <row r="46" spans="3:9" ht="12.75">
      <c r="C46" s="270"/>
      <c r="D46" s="271"/>
      <c r="E46" s="272"/>
      <c r="F46" s="271"/>
      <c r="G46" s="271"/>
      <c r="H46" s="272"/>
      <c r="I46" s="298"/>
    </row>
    <row r="47" spans="3:9" ht="12.75">
      <c r="C47" s="270"/>
      <c r="D47" s="271"/>
      <c r="E47" s="272"/>
      <c r="F47" s="271"/>
      <c r="G47" s="271"/>
      <c r="H47" s="272"/>
      <c r="I47" s="298"/>
    </row>
    <row r="48" spans="3:9" ht="12.75">
      <c r="C48" s="283" t="s">
        <v>493</v>
      </c>
      <c r="D48" s="284"/>
      <c r="E48" s="285"/>
      <c r="F48" s="275"/>
      <c r="G48" s="275"/>
      <c r="H48" s="276"/>
      <c r="I48" s="298"/>
    </row>
    <row r="49" ht="6" customHeight="1">
      <c r="I49" s="298"/>
    </row>
    <row r="50" spans="3:9" ht="12.75">
      <c r="C50" s="252" t="s">
        <v>494</v>
      </c>
      <c r="D50" s="253"/>
      <c r="E50" s="253"/>
      <c r="F50" s="253"/>
      <c r="G50" s="253"/>
      <c r="H50" s="254"/>
      <c r="I50" s="298"/>
    </row>
    <row r="51" spans="3:8" ht="12.75">
      <c r="C51" s="255"/>
      <c r="D51" s="256"/>
      <c r="E51" s="256"/>
      <c r="F51" s="256"/>
      <c r="G51" s="256"/>
      <c r="H51" s="257"/>
    </row>
    <row r="52" spans="3:8" ht="12.75">
      <c r="C52" s="255"/>
      <c r="D52" s="256"/>
      <c r="E52" s="256"/>
      <c r="F52" s="256"/>
      <c r="G52" s="256"/>
      <c r="H52" s="257"/>
    </row>
    <row r="53" spans="3:8" ht="12.75">
      <c r="C53" s="255"/>
      <c r="D53" s="256"/>
      <c r="E53" s="256"/>
      <c r="F53" s="256"/>
      <c r="G53" s="256"/>
      <c r="H53" s="257"/>
    </row>
    <row r="54" spans="3:8" ht="12.75" customHeight="1">
      <c r="C54" s="255"/>
      <c r="D54" s="256"/>
      <c r="E54" s="256"/>
      <c r="F54" s="256"/>
      <c r="G54" s="256"/>
      <c r="H54" s="257"/>
    </row>
    <row r="55" spans="3:8" ht="12.75">
      <c r="C55" s="258"/>
      <c r="D55" s="259"/>
      <c r="E55" s="259"/>
      <c r="F55" s="259"/>
      <c r="G55" s="259"/>
      <c r="H55" s="260"/>
    </row>
    <row r="56" spans="2:8" ht="6" customHeight="1">
      <c r="B56" s="261" t="s">
        <v>495</v>
      </c>
      <c r="C56" s="261"/>
      <c r="D56" s="261"/>
      <c r="E56" s="261"/>
      <c r="F56" s="261"/>
      <c r="G56" s="261"/>
      <c r="H56" s="261"/>
    </row>
    <row r="57" ht="12.75">
      <c r="B57" t="s">
        <v>496</v>
      </c>
    </row>
    <row r="58" ht="6" customHeight="1"/>
    <row r="59" spans="2:8" ht="12.75">
      <c r="B59" s="36" t="s">
        <v>497</v>
      </c>
      <c r="C59" s="262" t="s">
        <v>498</v>
      </c>
      <c r="D59" s="263"/>
      <c r="E59" s="263"/>
      <c r="F59" s="263"/>
      <c r="G59" s="263"/>
      <c r="H59" s="264"/>
    </row>
    <row r="60" spans="3:8" ht="12.75">
      <c r="C60" s="265" t="s">
        <v>499</v>
      </c>
      <c r="D60" s="266"/>
      <c r="E60" s="266"/>
      <c r="F60" s="266"/>
      <c r="G60" s="266"/>
      <c r="H60" s="266"/>
    </row>
    <row r="61" spans="3:8" ht="12.75">
      <c r="C61" s="265"/>
      <c r="D61" s="266"/>
      <c r="E61" s="266"/>
      <c r="F61" s="266"/>
      <c r="G61" s="266"/>
      <c r="H61" s="266"/>
    </row>
    <row r="62" ht="6" customHeight="1"/>
    <row r="63" spans="2:8" ht="12.75">
      <c r="B63" s="36" t="s">
        <v>500</v>
      </c>
      <c r="C63" s="243" t="s">
        <v>501</v>
      </c>
      <c r="D63" s="244"/>
      <c r="E63" s="244"/>
      <c r="F63" s="244"/>
      <c r="G63" s="244"/>
      <c r="H63" s="245"/>
    </row>
    <row r="64" spans="3:8" ht="12.75">
      <c r="C64" s="237"/>
      <c r="D64" s="238"/>
      <c r="E64" s="238"/>
      <c r="F64" s="238"/>
      <c r="G64" s="238"/>
      <c r="H64" s="239"/>
    </row>
    <row r="65" spans="3:8" ht="12.75">
      <c r="C65" s="240"/>
      <c r="D65" s="241"/>
      <c r="E65" s="241"/>
      <c r="F65" s="241"/>
      <c r="G65" s="241"/>
      <c r="H65" s="242"/>
    </row>
    <row r="66" ht="6" customHeight="1"/>
    <row r="67" spans="2:8" ht="12.75">
      <c r="B67" s="36" t="s">
        <v>502</v>
      </c>
      <c r="C67" s="243" t="s">
        <v>503</v>
      </c>
      <c r="D67" s="244"/>
      <c r="E67" s="244"/>
      <c r="F67" s="244"/>
      <c r="G67" s="244"/>
      <c r="H67" s="245"/>
    </row>
    <row r="68" spans="3:8" ht="12.75">
      <c r="C68" s="246"/>
      <c r="D68" s="247"/>
      <c r="E68" s="247"/>
      <c r="F68" s="247"/>
      <c r="G68" s="247"/>
      <c r="H68" s="248"/>
    </row>
    <row r="69" spans="3:8" ht="12.75">
      <c r="C69" s="249"/>
      <c r="D69" s="250"/>
      <c r="E69" s="250"/>
      <c r="F69" s="250"/>
      <c r="G69" s="250"/>
      <c r="H69" s="251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1.57421875" style="40" customWidth="1"/>
    <col min="8" max="8" width="12.00390625" style="40" customWidth="1"/>
    <col min="9" max="9" width="10.140625" style="40" customWidth="1"/>
    <col min="10" max="10" width="11.8515625" style="40" customWidth="1"/>
    <col min="11" max="12" width="7.421875" style="40" customWidth="1"/>
    <col min="13" max="13" width="9.421875" style="40" customWidth="1"/>
    <col min="14" max="14" width="8.28125" style="40" customWidth="1"/>
    <col min="15" max="15" width="8.421875" style="40" customWidth="1"/>
    <col min="16" max="16" width="10.00390625" style="40" customWidth="1"/>
    <col min="17" max="17" width="9.421875" style="40" customWidth="1"/>
    <col min="18" max="18" width="8.8515625" style="40" customWidth="1"/>
    <col min="19" max="19" width="11.7109375" style="40" customWidth="1"/>
    <col min="20" max="20" width="10.57421875" style="40" customWidth="1"/>
    <col min="21" max="21" width="17.28125" style="40" customWidth="1"/>
    <col min="22" max="22" width="13.421875" style="40" customWidth="1"/>
    <col min="23" max="23" width="11.57421875" style="40" customWidth="1"/>
    <col min="24" max="24" width="14.8515625" style="40" customWidth="1"/>
    <col min="25" max="25" width="13.00390625" style="40" customWidth="1"/>
    <col min="26" max="234" width="11.421875" style="40" customWidth="1"/>
    <col min="235" max="235" width="4.00390625" style="40" customWidth="1"/>
    <col min="236" max="236" width="11.421875" style="40" customWidth="1"/>
    <col min="237" max="237" width="2.00390625" style="40" customWidth="1"/>
    <col min="238" max="238" width="20.8515625" style="40" customWidth="1"/>
    <col min="239" max="239" width="17.57421875" style="40" customWidth="1"/>
    <col min="240" max="240" width="14.8515625" style="40" customWidth="1"/>
    <col min="241" max="241" width="12.421875" style="40" customWidth="1"/>
    <col min="242" max="242" width="13.57421875" style="40" customWidth="1"/>
    <col min="243" max="243" width="12.8515625" style="40" customWidth="1"/>
    <col min="244" max="16384" width="11.421875" style="40" customWidth="1"/>
  </cols>
  <sheetData>
    <row r="1" ht="12.75">
      <c r="Y1" s="137" t="s">
        <v>504</v>
      </c>
    </row>
    <row r="2" spans="2:25" ht="15.75">
      <c r="B2" s="319" t="s">
        <v>505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4" spans="3:12" ht="12.75">
      <c r="C4" s="54" t="s">
        <v>219</v>
      </c>
      <c r="D4" s="326"/>
      <c r="E4" s="327"/>
      <c r="F4" s="327"/>
      <c r="G4" s="328"/>
      <c r="J4" s="54" t="s">
        <v>238</v>
      </c>
      <c r="K4" s="195"/>
      <c r="L4" s="195"/>
    </row>
    <row r="6" spans="2:25" ht="12.75" customHeight="1">
      <c r="B6" s="230" t="s">
        <v>195</v>
      </c>
      <c r="C6" s="322" t="s">
        <v>506</v>
      </c>
      <c r="D6" s="324"/>
      <c r="E6" s="322" t="s">
        <v>507</v>
      </c>
      <c r="F6" s="324"/>
      <c r="G6" s="320" t="s">
        <v>508</v>
      </c>
      <c r="H6" s="320" t="s">
        <v>509</v>
      </c>
      <c r="I6" s="320" t="s">
        <v>510</v>
      </c>
      <c r="J6" s="322" t="s">
        <v>511</v>
      </c>
      <c r="K6" s="323"/>
      <c r="L6" s="324"/>
      <c r="M6" s="322" t="s">
        <v>512</v>
      </c>
      <c r="N6" s="323"/>
      <c r="O6" s="324"/>
      <c r="P6" s="322" t="s">
        <v>513</v>
      </c>
      <c r="Q6" s="323"/>
      <c r="R6" s="324"/>
      <c r="S6" s="320" t="s">
        <v>514</v>
      </c>
      <c r="T6" s="322" t="s">
        <v>515</v>
      </c>
      <c r="U6" s="324"/>
      <c r="V6" s="320" t="s">
        <v>516</v>
      </c>
      <c r="W6" s="320" t="s">
        <v>517</v>
      </c>
      <c r="X6" s="320" t="s">
        <v>518</v>
      </c>
      <c r="Y6" s="320" t="s">
        <v>519</v>
      </c>
    </row>
    <row r="7" spans="2:25" ht="12.75">
      <c r="B7" s="230"/>
      <c r="C7" s="38" t="s">
        <v>520</v>
      </c>
      <c r="D7" s="38" t="s">
        <v>521</v>
      </c>
      <c r="E7" s="38" t="s">
        <v>520</v>
      </c>
      <c r="F7" s="38" t="s">
        <v>522</v>
      </c>
      <c r="G7" s="321"/>
      <c r="H7" s="321"/>
      <c r="I7" s="321"/>
      <c r="J7" s="38" t="s">
        <v>520</v>
      </c>
      <c r="K7" s="38" t="s">
        <v>523</v>
      </c>
      <c r="L7" s="38" t="s">
        <v>522</v>
      </c>
      <c r="M7" s="38" t="s">
        <v>520</v>
      </c>
      <c r="N7" s="38" t="s">
        <v>523</v>
      </c>
      <c r="O7" s="38" t="s">
        <v>522</v>
      </c>
      <c r="P7" s="38" t="s">
        <v>520</v>
      </c>
      <c r="Q7" s="38" t="s">
        <v>523</v>
      </c>
      <c r="R7" s="38" t="s">
        <v>522</v>
      </c>
      <c r="S7" s="321"/>
      <c r="T7" s="38" t="s">
        <v>524</v>
      </c>
      <c r="U7" s="38" t="s">
        <v>525</v>
      </c>
      <c r="V7" s="321"/>
      <c r="W7" s="321"/>
      <c r="X7" s="321"/>
      <c r="Y7" s="321"/>
    </row>
    <row r="8" spans="2:25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2:25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2:25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2:25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2:25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2:25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2:25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2:25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ht="12.75">
      <c r="B18" s="87"/>
    </row>
    <row r="19" spans="2:9" ht="51" customHeight="1">
      <c r="B19" s="325"/>
      <c r="C19" s="325"/>
      <c r="D19" s="325"/>
      <c r="E19" s="325"/>
      <c r="F19" s="325"/>
      <c r="G19" s="325"/>
      <c r="H19" s="325"/>
      <c r="I19" s="325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4.8515625" style="40" customWidth="1"/>
    <col min="8" max="8" width="12.8515625" style="40" customWidth="1"/>
    <col min="9" max="9" width="10.57421875" style="40" customWidth="1"/>
    <col min="10" max="10" width="17.28125" style="40" customWidth="1"/>
    <col min="11" max="11" width="13.421875" style="40" customWidth="1"/>
    <col min="12" max="12" width="15.8515625" style="40" customWidth="1"/>
    <col min="13" max="221" width="11.421875" style="40" customWidth="1"/>
    <col min="222" max="222" width="4.00390625" style="40" customWidth="1"/>
    <col min="223" max="223" width="11.421875" style="40" customWidth="1"/>
    <col min="224" max="224" width="2.00390625" style="40" customWidth="1"/>
    <col min="225" max="225" width="20.8515625" style="40" customWidth="1"/>
    <col min="226" max="226" width="17.57421875" style="40" customWidth="1"/>
    <col min="227" max="227" width="14.8515625" style="40" customWidth="1"/>
    <col min="228" max="228" width="12.421875" style="40" customWidth="1"/>
    <col min="229" max="229" width="13.57421875" style="40" customWidth="1"/>
    <col min="230" max="230" width="12.8515625" style="40" customWidth="1"/>
    <col min="231" max="16384" width="11.421875" style="40" customWidth="1"/>
  </cols>
  <sheetData>
    <row r="1" ht="12.75">
      <c r="L1" s="137" t="s">
        <v>526</v>
      </c>
    </row>
    <row r="2" spans="2:12" ht="15.75">
      <c r="B2" s="319" t="s">
        <v>527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4" spans="3:6" ht="12.75">
      <c r="C4" s="54" t="s">
        <v>219</v>
      </c>
      <c r="D4" s="195"/>
      <c r="E4" s="195"/>
      <c r="F4" s="195"/>
    </row>
    <row r="6" spans="2:12" ht="12.75" customHeight="1">
      <c r="B6" s="230" t="s">
        <v>195</v>
      </c>
      <c r="C6" s="322" t="s">
        <v>506</v>
      </c>
      <c r="D6" s="324"/>
      <c r="E6" s="322" t="s">
        <v>507</v>
      </c>
      <c r="F6" s="324"/>
      <c r="G6" s="320" t="s">
        <v>518</v>
      </c>
      <c r="H6" s="320" t="s">
        <v>528</v>
      </c>
      <c r="I6" s="322" t="s">
        <v>515</v>
      </c>
      <c r="J6" s="324"/>
      <c r="K6" s="320" t="s">
        <v>529</v>
      </c>
      <c r="L6" s="320" t="s">
        <v>530</v>
      </c>
    </row>
    <row r="7" spans="2:12" ht="12.75">
      <c r="B7" s="230"/>
      <c r="C7" s="38" t="s">
        <v>520</v>
      </c>
      <c r="D7" s="38" t="s">
        <v>521</v>
      </c>
      <c r="E7" s="38" t="s">
        <v>520</v>
      </c>
      <c r="F7" s="38" t="s">
        <v>522</v>
      </c>
      <c r="G7" s="321"/>
      <c r="H7" s="321"/>
      <c r="I7" s="38" t="s">
        <v>524</v>
      </c>
      <c r="J7" s="38" t="s">
        <v>525</v>
      </c>
      <c r="K7" s="321"/>
      <c r="L7" s="321"/>
    </row>
    <row r="8" spans="2:12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12.75">
      <c r="B18" s="87"/>
    </row>
    <row r="19" spans="2:7" ht="51" customHeight="1">
      <c r="B19" s="325"/>
      <c r="C19" s="325"/>
      <c r="D19" s="325"/>
      <c r="E19" s="325"/>
      <c r="F19" s="325"/>
      <c r="G19" s="126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0" customWidth="1"/>
    <col min="3" max="4" width="18.00390625" style="40" customWidth="1"/>
    <col min="5" max="5" width="19.57421875" style="40" customWidth="1"/>
    <col min="6" max="6" width="15.28125" style="40" customWidth="1"/>
    <col min="7" max="7" width="14.57421875" style="40" customWidth="1"/>
    <col min="8" max="16384" width="11.421875" style="40" customWidth="1"/>
  </cols>
  <sheetData>
    <row r="1" spans="2:7" ht="15.75" customHeight="1">
      <c r="B1" s="41"/>
      <c r="G1" s="137" t="s">
        <v>531</v>
      </c>
    </row>
    <row r="2" spans="2:12" ht="15.75">
      <c r="B2" s="205" t="s">
        <v>532</v>
      </c>
      <c r="C2" s="205"/>
      <c r="D2" s="205"/>
      <c r="E2" s="205"/>
      <c r="F2" s="205"/>
      <c r="G2" s="205"/>
      <c r="H2" s="62"/>
      <c r="I2" s="62"/>
      <c r="J2" s="62"/>
      <c r="K2" s="62"/>
      <c r="L2" s="62"/>
    </row>
    <row r="3" spans="2:12" ht="7.5" customHeight="1">
      <c r="B3" s="39"/>
      <c r="C3" s="39"/>
      <c r="D3" s="39"/>
      <c r="E3" s="39"/>
      <c r="F3" s="39"/>
      <c r="G3" s="62"/>
      <c r="H3" s="62"/>
      <c r="I3" s="62"/>
      <c r="J3" s="62"/>
      <c r="K3" s="62"/>
      <c r="L3" s="62"/>
    </row>
    <row r="4" spans="2:11" ht="12" customHeight="1">
      <c r="B4" s="96"/>
      <c r="C4" s="96"/>
      <c r="D4" s="96"/>
      <c r="E4" s="96"/>
      <c r="F4" s="96"/>
      <c r="G4" s="96"/>
      <c r="H4" s="39"/>
      <c r="I4" s="39"/>
      <c r="J4" s="39"/>
      <c r="K4" s="39"/>
    </row>
    <row r="5" spans="2:7" ht="19.5" customHeight="1">
      <c r="B5" s="54" t="s">
        <v>219</v>
      </c>
      <c r="C5" s="195"/>
      <c r="D5" s="195"/>
      <c r="E5" s="195"/>
      <c r="F5" s="54" t="s">
        <v>238</v>
      </c>
      <c r="G5" s="47"/>
    </row>
    <row r="7" spans="2:7" ht="25.5">
      <c r="B7" s="50" t="s">
        <v>195</v>
      </c>
      <c r="C7" s="46" t="s">
        <v>533</v>
      </c>
      <c r="D7" s="50" t="s">
        <v>534</v>
      </c>
      <c r="E7" s="50" t="s">
        <v>535</v>
      </c>
      <c r="F7" s="63" t="s">
        <v>536</v>
      </c>
      <c r="G7" s="50" t="s">
        <v>537</v>
      </c>
    </row>
    <row r="8" spans="2:7" ht="19.5" customHeight="1">
      <c r="B8" s="84">
        <v>1</v>
      </c>
      <c r="C8" s="97"/>
      <c r="D8" s="97"/>
      <c r="E8" s="97"/>
      <c r="F8" s="97"/>
      <c r="G8" s="97"/>
    </row>
    <row r="9" spans="2:7" ht="19.5" customHeight="1">
      <c r="B9" s="84">
        <v>2</v>
      </c>
      <c r="C9" s="43"/>
      <c r="D9" s="43"/>
      <c r="E9" s="43"/>
      <c r="F9" s="43"/>
      <c r="G9" s="43"/>
    </row>
    <row r="10" spans="2:7" ht="19.5" customHeight="1">
      <c r="B10" s="84">
        <v>3</v>
      </c>
      <c r="C10" s="43"/>
      <c r="D10" s="43"/>
      <c r="E10" s="43"/>
      <c r="F10" s="43"/>
      <c r="G10" s="43"/>
    </row>
    <row r="11" spans="2:7" ht="19.5" customHeight="1">
      <c r="B11" s="84">
        <v>4</v>
      </c>
      <c r="C11" s="43"/>
      <c r="D11" s="43"/>
      <c r="E11" s="43"/>
      <c r="F11" s="43"/>
      <c r="G11" s="43"/>
    </row>
    <row r="12" spans="2:7" ht="19.5" customHeight="1">
      <c r="B12" s="84">
        <v>5</v>
      </c>
      <c r="C12" s="43"/>
      <c r="D12" s="43"/>
      <c r="E12" s="43"/>
      <c r="F12" s="43"/>
      <c r="G12" s="43"/>
    </row>
    <row r="13" spans="2:7" ht="19.5" customHeight="1">
      <c r="B13" s="84">
        <v>6</v>
      </c>
      <c r="C13" s="43"/>
      <c r="D13" s="43"/>
      <c r="E13" s="43"/>
      <c r="F13" s="43"/>
      <c r="G13" s="43"/>
    </row>
    <row r="14" spans="2:7" ht="19.5" customHeight="1">
      <c r="B14" s="84">
        <v>7</v>
      </c>
      <c r="C14" s="43"/>
      <c r="D14" s="43"/>
      <c r="E14" s="43"/>
      <c r="F14" s="43"/>
      <c r="G14" s="43"/>
    </row>
    <row r="15" spans="2:7" ht="19.5" customHeight="1">
      <c r="B15" s="84">
        <v>8</v>
      </c>
      <c r="C15" s="43"/>
      <c r="D15" s="43"/>
      <c r="E15" s="43"/>
      <c r="F15" s="43"/>
      <c r="G15" s="43"/>
    </row>
    <row r="16" spans="2:7" ht="19.5" customHeight="1">
      <c r="B16" s="84">
        <v>9</v>
      </c>
      <c r="C16" s="43"/>
      <c r="D16" s="43"/>
      <c r="E16" s="43"/>
      <c r="F16" s="43"/>
      <c r="G16" s="43"/>
    </row>
    <row r="17" spans="2:7" ht="19.5" customHeight="1">
      <c r="B17" s="84">
        <v>10</v>
      </c>
      <c r="C17" s="43"/>
      <c r="D17" s="43"/>
      <c r="E17" s="43"/>
      <c r="F17" s="43"/>
      <c r="G17" s="43"/>
    </row>
    <row r="18" spans="2:7" ht="19.5" customHeight="1">
      <c r="B18" s="99" t="s">
        <v>202</v>
      </c>
      <c r="C18" s="43"/>
      <c r="D18" s="43"/>
      <c r="E18" s="43"/>
      <c r="F18" s="43"/>
      <c r="G18" s="43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0" customWidth="1"/>
    <col min="3" max="3" width="25.28125" style="40" customWidth="1"/>
    <col min="4" max="4" width="19.7109375" style="40" customWidth="1"/>
    <col min="5" max="5" width="21.00390625" style="40" customWidth="1"/>
    <col min="6" max="6" width="18.7109375" style="40" customWidth="1"/>
    <col min="7" max="16384" width="11.421875" style="40" customWidth="1"/>
  </cols>
  <sheetData>
    <row r="1" spans="2:6" ht="15.75" customHeight="1">
      <c r="B1" s="41"/>
      <c r="F1" s="137" t="s">
        <v>538</v>
      </c>
    </row>
    <row r="2" spans="2:6" ht="15.75" customHeight="1">
      <c r="B2" s="41"/>
      <c r="F2" s="137"/>
    </row>
    <row r="3" spans="2:11" ht="15.75">
      <c r="B3" s="205" t="s">
        <v>539</v>
      </c>
      <c r="C3" s="205"/>
      <c r="D3" s="205"/>
      <c r="E3" s="205"/>
      <c r="F3" s="205"/>
      <c r="G3" s="62"/>
      <c r="H3" s="62"/>
      <c r="I3" s="62"/>
      <c r="J3" s="62"/>
      <c r="K3" s="62"/>
    </row>
    <row r="4" spans="2:11" ht="7.5" customHeight="1">
      <c r="B4" s="39"/>
      <c r="C4" s="39"/>
      <c r="D4" s="39"/>
      <c r="E4" s="39"/>
      <c r="F4" s="62"/>
      <c r="G4" s="62"/>
      <c r="H4" s="62"/>
      <c r="I4" s="62"/>
      <c r="J4" s="62"/>
      <c r="K4" s="62"/>
    </row>
    <row r="5" spans="2:10" ht="12" customHeight="1">
      <c r="B5" s="96"/>
      <c r="C5" s="96"/>
      <c r="D5" s="96"/>
      <c r="E5" s="96"/>
      <c r="F5" s="96"/>
      <c r="G5" s="39"/>
      <c r="H5" s="39"/>
      <c r="I5" s="39"/>
      <c r="J5" s="39"/>
    </row>
    <row r="6" spans="2:6" ht="19.5" customHeight="1">
      <c r="B6" s="54" t="s">
        <v>219</v>
      </c>
      <c r="C6" s="195"/>
      <c r="D6" s="195"/>
      <c r="E6" s="54" t="s">
        <v>238</v>
      </c>
      <c r="F6" s="47"/>
    </row>
    <row r="8" spans="2:6" ht="32.25" customHeight="1">
      <c r="B8" s="50" t="s">
        <v>195</v>
      </c>
      <c r="C8" s="50" t="s">
        <v>533</v>
      </c>
      <c r="D8" s="63" t="s">
        <v>540</v>
      </c>
      <c r="E8" s="63" t="s">
        <v>541</v>
      </c>
      <c r="F8" s="50" t="s">
        <v>537</v>
      </c>
    </row>
    <row r="9" spans="2:6" ht="19.5" customHeight="1">
      <c r="B9" s="84">
        <v>1</v>
      </c>
      <c r="C9" s="97"/>
      <c r="D9" s="97"/>
      <c r="E9" s="97"/>
      <c r="F9" s="97"/>
    </row>
    <row r="10" spans="2:6" ht="19.5" customHeight="1">
      <c r="B10" s="84">
        <v>2</v>
      </c>
      <c r="C10" s="43"/>
      <c r="D10" s="43"/>
      <c r="E10" s="43"/>
      <c r="F10" s="43"/>
    </row>
    <row r="11" spans="2:6" ht="19.5" customHeight="1">
      <c r="B11" s="84">
        <v>3</v>
      </c>
      <c r="C11" s="43"/>
      <c r="D11" s="43"/>
      <c r="E11" s="43"/>
      <c r="F11" s="43"/>
    </row>
    <row r="12" spans="2:6" ht="19.5" customHeight="1">
      <c r="B12" s="84">
        <v>4</v>
      </c>
      <c r="C12" s="43"/>
      <c r="D12" s="43"/>
      <c r="E12" s="43"/>
      <c r="F12" s="43"/>
    </row>
    <row r="13" spans="2:6" ht="19.5" customHeight="1">
      <c r="B13" s="84">
        <v>5</v>
      </c>
      <c r="C13" s="43"/>
      <c r="D13" s="43"/>
      <c r="E13" s="43"/>
      <c r="F13" s="43"/>
    </row>
    <row r="14" spans="2:6" ht="19.5" customHeight="1">
      <c r="B14" s="84">
        <v>6</v>
      </c>
      <c r="C14" s="43"/>
      <c r="D14" s="43"/>
      <c r="E14" s="43"/>
      <c r="F14" s="43"/>
    </row>
    <row r="15" spans="2:6" ht="19.5" customHeight="1">
      <c r="B15" s="84">
        <v>7</v>
      </c>
      <c r="C15" s="43"/>
      <c r="D15" s="43"/>
      <c r="E15" s="43"/>
      <c r="F15" s="43"/>
    </row>
    <row r="16" spans="2:6" ht="19.5" customHeight="1">
      <c r="B16" s="84">
        <v>8</v>
      </c>
      <c r="C16" s="43"/>
      <c r="D16" s="43"/>
      <c r="E16" s="43"/>
      <c r="F16" s="43"/>
    </row>
    <row r="17" spans="2:6" ht="19.5" customHeight="1">
      <c r="B17" s="84">
        <v>9</v>
      </c>
      <c r="C17" s="43"/>
      <c r="D17" s="43"/>
      <c r="E17" s="43"/>
      <c r="F17" s="43"/>
    </row>
    <row r="18" spans="2:6" ht="19.5" customHeight="1">
      <c r="B18" s="84">
        <v>10</v>
      </c>
      <c r="C18" s="43"/>
      <c r="D18" s="43"/>
      <c r="E18" s="43"/>
      <c r="F18" s="43"/>
    </row>
    <row r="19" spans="2:6" ht="19.5" customHeight="1">
      <c r="B19" s="99" t="s">
        <v>202</v>
      </c>
      <c r="C19" s="43"/>
      <c r="D19" s="43"/>
      <c r="E19" s="43"/>
      <c r="F19" s="43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353"/>
  <sheetViews>
    <sheetView showGridLines="0" zoomScalePageLayoutView="0" workbookViewId="0" topLeftCell="A1">
      <selection activeCell="H11" sqref="H11"/>
    </sheetView>
  </sheetViews>
  <sheetFormatPr defaultColWidth="11.421875" defaultRowHeight="12.75"/>
  <cols>
    <col min="1" max="1" width="4.8515625" style="40" customWidth="1"/>
    <col min="2" max="3" width="10.00390625" style="86" customWidth="1"/>
    <col min="4" max="4" width="22.8515625" style="86" customWidth="1"/>
    <col min="5" max="5" width="32.57421875" style="86" customWidth="1"/>
    <col min="6" max="6" width="24.28125" style="86" customWidth="1"/>
    <col min="7" max="7" width="21.140625" style="86" customWidth="1"/>
    <col min="8" max="8" width="74.28125" style="86" customWidth="1"/>
    <col min="9" max="9" width="16.28125" style="86" customWidth="1"/>
    <col min="10" max="10" width="21.8515625" style="86" customWidth="1"/>
    <col min="11" max="16384" width="11.421875" style="40" customWidth="1"/>
  </cols>
  <sheetData>
    <row r="1" ht="12.75">
      <c r="J1" s="167" t="s">
        <v>542</v>
      </c>
    </row>
    <row r="2" spans="2:10" ht="15.75">
      <c r="B2" s="331" t="s">
        <v>543</v>
      </c>
      <c r="C2" s="331"/>
      <c r="D2" s="331"/>
      <c r="E2" s="331"/>
      <c r="F2" s="331"/>
      <c r="G2" s="331"/>
      <c r="H2" s="331"/>
      <c r="I2" s="331"/>
      <c r="J2" s="331"/>
    </row>
    <row r="3" ht="15" customHeight="1"/>
    <row r="4" spans="2:10" ht="18.75" customHeight="1">
      <c r="B4" s="54" t="s">
        <v>219</v>
      </c>
      <c r="C4" s="54"/>
      <c r="D4" s="195" t="s">
        <v>544</v>
      </c>
      <c r="E4" s="195"/>
      <c r="F4" s="195"/>
      <c r="G4" s="195"/>
      <c r="H4" s="195"/>
      <c r="I4" s="54" t="s">
        <v>238</v>
      </c>
      <c r="J4" s="161" t="s">
        <v>545</v>
      </c>
    </row>
    <row r="5" spans="2:7" ht="12.75">
      <c r="B5" s="164"/>
      <c r="C5" s="164"/>
      <c r="D5" s="164"/>
      <c r="E5" s="164"/>
      <c r="F5" s="164"/>
      <c r="G5" s="164"/>
    </row>
    <row r="6" spans="2:10" ht="17.25" customHeight="1">
      <c r="B6" s="330" t="s">
        <v>195</v>
      </c>
      <c r="C6" s="330" t="s">
        <v>451</v>
      </c>
      <c r="D6" s="330" t="s">
        <v>546</v>
      </c>
      <c r="E6" s="330" t="s">
        <v>547</v>
      </c>
      <c r="F6" s="329" t="s">
        <v>548</v>
      </c>
      <c r="G6" s="329" t="s">
        <v>549</v>
      </c>
      <c r="H6" s="330" t="s">
        <v>550</v>
      </c>
      <c r="I6" s="329" t="s">
        <v>551</v>
      </c>
      <c r="J6" s="329" t="s">
        <v>552</v>
      </c>
    </row>
    <row r="7" spans="2:10" ht="33.75" customHeight="1">
      <c r="B7" s="330"/>
      <c r="C7" s="330"/>
      <c r="D7" s="330"/>
      <c r="E7" s="330"/>
      <c r="F7" s="329"/>
      <c r="G7" s="329"/>
      <c r="H7" s="330"/>
      <c r="I7" s="329"/>
      <c r="J7" s="329"/>
    </row>
    <row r="8" spans="2:10" s="86" customFormat="1" ht="51">
      <c r="B8" s="84">
        <v>1</v>
      </c>
      <c r="C8" s="162">
        <v>44377</v>
      </c>
      <c r="D8" s="163" t="s">
        <v>553</v>
      </c>
      <c r="E8" s="163" t="s">
        <v>554</v>
      </c>
      <c r="F8" s="163" t="s">
        <v>555</v>
      </c>
      <c r="G8" s="100" t="s">
        <v>556</v>
      </c>
      <c r="H8" s="163" t="s">
        <v>557</v>
      </c>
      <c r="I8" s="165">
        <v>108408.96</v>
      </c>
      <c r="J8" s="166"/>
    </row>
    <row r="9" spans="2:10" s="86" customFormat="1" ht="25.5">
      <c r="B9" s="84">
        <v>2</v>
      </c>
      <c r="C9" s="162">
        <v>44377</v>
      </c>
      <c r="D9" s="163" t="s">
        <v>558</v>
      </c>
      <c r="E9" s="163" t="s">
        <v>559</v>
      </c>
      <c r="F9" s="163" t="s">
        <v>406</v>
      </c>
      <c r="G9" s="100" t="s">
        <v>560</v>
      </c>
      <c r="H9" s="163" t="s">
        <v>561</v>
      </c>
      <c r="I9" s="165">
        <v>11700</v>
      </c>
      <c r="J9" s="166"/>
    </row>
    <row r="10" spans="2:10" s="86" customFormat="1" ht="25.5">
      <c r="B10" s="84">
        <v>3</v>
      </c>
      <c r="C10" s="162">
        <v>44377</v>
      </c>
      <c r="D10" s="163" t="s">
        <v>558</v>
      </c>
      <c r="E10" s="163" t="s">
        <v>562</v>
      </c>
      <c r="F10" s="163" t="s">
        <v>563</v>
      </c>
      <c r="G10" s="100" t="s">
        <v>564</v>
      </c>
      <c r="H10" s="163" t="s">
        <v>565</v>
      </c>
      <c r="I10" s="165">
        <v>2750</v>
      </c>
      <c r="J10" s="166"/>
    </row>
    <row r="11" spans="2:10" s="86" customFormat="1" ht="25.5">
      <c r="B11" s="84">
        <v>4</v>
      </c>
      <c r="C11" s="162">
        <v>44372</v>
      </c>
      <c r="D11" s="163" t="s">
        <v>558</v>
      </c>
      <c r="E11" s="163" t="s">
        <v>566</v>
      </c>
      <c r="F11" s="163" t="s">
        <v>567</v>
      </c>
      <c r="G11" s="100" t="s">
        <v>568</v>
      </c>
      <c r="H11" s="163" t="s">
        <v>569</v>
      </c>
      <c r="I11" s="165">
        <v>26040</v>
      </c>
      <c r="J11" s="166"/>
    </row>
    <row r="12" spans="2:10" s="86" customFormat="1" ht="25.5">
      <c r="B12" s="84">
        <v>5</v>
      </c>
      <c r="C12" s="162">
        <v>44372</v>
      </c>
      <c r="D12" s="163" t="s">
        <v>558</v>
      </c>
      <c r="E12" s="163" t="s">
        <v>570</v>
      </c>
      <c r="F12" s="163" t="s">
        <v>571</v>
      </c>
      <c r="G12" s="100" t="s">
        <v>572</v>
      </c>
      <c r="H12" s="163" t="s">
        <v>573</v>
      </c>
      <c r="I12" s="165">
        <v>5322.65</v>
      </c>
      <c r="J12" s="166"/>
    </row>
    <row r="13" spans="2:10" s="86" customFormat="1" ht="51">
      <c r="B13" s="84">
        <v>6</v>
      </c>
      <c r="C13" s="162">
        <v>44377</v>
      </c>
      <c r="D13" s="163" t="s">
        <v>558</v>
      </c>
      <c r="E13" s="163" t="s">
        <v>574</v>
      </c>
      <c r="F13" s="163" t="s">
        <v>567</v>
      </c>
      <c r="G13" s="100" t="s">
        <v>575</v>
      </c>
      <c r="H13" s="163" t="s">
        <v>576</v>
      </c>
      <c r="I13" s="165">
        <v>104375.14</v>
      </c>
      <c r="J13" s="166"/>
    </row>
    <row r="14" spans="2:10" s="86" customFormat="1" ht="25.5">
      <c r="B14" s="84">
        <v>7</v>
      </c>
      <c r="C14" s="162">
        <v>44377</v>
      </c>
      <c r="D14" s="163" t="s">
        <v>558</v>
      </c>
      <c r="E14" s="163" t="s">
        <v>577</v>
      </c>
      <c r="F14" s="163" t="s">
        <v>578</v>
      </c>
      <c r="G14" s="100" t="s">
        <v>579</v>
      </c>
      <c r="H14" s="163" t="s">
        <v>580</v>
      </c>
      <c r="I14" s="165">
        <v>900</v>
      </c>
      <c r="J14" s="166"/>
    </row>
    <row r="15" spans="2:10" s="86" customFormat="1" ht="25.5">
      <c r="B15" s="84">
        <v>8</v>
      </c>
      <c r="C15" s="162">
        <v>44377</v>
      </c>
      <c r="D15" s="163" t="s">
        <v>558</v>
      </c>
      <c r="E15" s="163" t="s">
        <v>581</v>
      </c>
      <c r="F15" s="163" t="s">
        <v>582</v>
      </c>
      <c r="G15" s="100" t="s">
        <v>583</v>
      </c>
      <c r="H15" s="163" t="s">
        <v>584</v>
      </c>
      <c r="I15" s="165">
        <v>13333.33</v>
      </c>
      <c r="J15" s="166"/>
    </row>
    <row r="16" spans="2:10" s="86" customFormat="1" ht="25.5">
      <c r="B16" s="84">
        <v>9</v>
      </c>
      <c r="C16" s="162">
        <v>44378</v>
      </c>
      <c r="D16" s="163" t="s">
        <v>558</v>
      </c>
      <c r="E16" s="163" t="s">
        <v>585</v>
      </c>
      <c r="F16" s="163" t="s">
        <v>586</v>
      </c>
      <c r="G16" s="100" t="s">
        <v>587</v>
      </c>
      <c r="H16" s="163" t="s">
        <v>588</v>
      </c>
      <c r="I16" s="165">
        <v>2300</v>
      </c>
      <c r="J16" s="166"/>
    </row>
    <row r="17" spans="2:10" s="86" customFormat="1" ht="63.75">
      <c r="B17" s="84">
        <v>10</v>
      </c>
      <c r="C17" s="162">
        <v>44364</v>
      </c>
      <c r="D17" s="163" t="s">
        <v>558</v>
      </c>
      <c r="E17" s="163" t="s">
        <v>589</v>
      </c>
      <c r="F17" s="163" t="s">
        <v>590</v>
      </c>
      <c r="G17" s="100" t="s">
        <v>591</v>
      </c>
      <c r="H17" s="163" t="s">
        <v>592</v>
      </c>
      <c r="I17" s="165">
        <v>32850</v>
      </c>
      <c r="J17" s="166"/>
    </row>
    <row r="18" spans="2:10" s="86" customFormat="1" ht="12.75">
      <c r="B18" s="84">
        <v>11</v>
      </c>
      <c r="C18" s="162">
        <v>44378</v>
      </c>
      <c r="D18" s="163" t="s">
        <v>558</v>
      </c>
      <c r="E18" s="163" t="s">
        <v>589</v>
      </c>
      <c r="F18" s="163" t="s">
        <v>593</v>
      </c>
      <c r="G18" s="100" t="s">
        <v>594</v>
      </c>
      <c r="H18" s="163" t="s">
        <v>595</v>
      </c>
      <c r="I18" s="165">
        <v>7870.83</v>
      </c>
      <c r="J18" s="166"/>
    </row>
    <row r="19" spans="2:10" s="86" customFormat="1" ht="25.5">
      <c r="B19" s="84">
        <v>12</v>
      </c>
      <c r="C19" s="162">
        <v>44375</v>
      </c>
      <c r="D19" s="163" t="s">
        <v>558</v>
      </c>
      <c r="E19" s="163" t="s">
        <v>566</v>
      </c>
      <c r="F19" s="163" t="s">
        <v>567</v>
      </c>
      <c r="G19" s="100" t="s">
        <v>596</v>
      </c>
      <c r="H19" s="163" t="s">
        <v>597</v>
      </c>
      <c r="I19" s="165">
        <v>10850</v>
      </c>
      <c r="J19" s="84"/>
    </row>
    <row r="20" spans="2:10" s="86" customFormat="1" ht="25.5">
      <c r="B20" s="84">
        <v>13</v>
      </c>
      <c r="C20" s="162">
        <v>44378</v>
      </c>
      <c r="D20" s="163" t="s">
        <v>558</v>
      </c>
      <c r="E20" s="163" t="s">
        <v>598</v>
      </c>
      <c r="F20" s="163" t="s">
        <v>599</v>
      </c>
      <c r="G20" s="100" t="s">
        <v>600</v>
      </c>
      <c r="H20" s="163" t="s">
        <v>601</v>
      </c>
      <c r="I20" s="165">
        <v>86273.73</v>
      </c>
      <c r="J20" s="84"/>
    </row>
    <row r="21" spans="2:10" s="86" customFormat="1" ht="38.25">
      <c r="B21" s="84">
        <v>14</v>
      </c>
      <c r="C21" s="162">
        <v>44382</v>
      </c>
      <c r="D21" s="163" t="s">
        <v>558</v>
      </c>
      <c r="E21" s="163" t="s">
        <v>570</v>
      </c>
      <c r="F21" s="163" t="s">
        <v>602</v>
      </c>
      <c r="G21" s="100" t="s">
        <v>603</v>
      </c>
      <c r="H21" s="163" t="s">
        <v>301</v>
      </c>
      <c r="I21" s="165">
        <v>1758259.902</v>
      </c>
      <c r="J21" s="84"/>
    </row>
    <row r="22" spans="2:10" s="86" customFormat="1" ht="25.5">
      <c r="B22" s="84">
        <v>15</v>
      </c>
      <c r="C22" s="162">
        <v>44382</v>
      </c>
      <c r="D22" s="163" t="s">
        <v>558</v>
      </c>
      <c r="E22" s="163" t="s">
        <v>604</v>
      </c>
      <c r="F22" s="163" t="s">
        <v>605</v>
      </c>
      <c r="G22" s="100" t="s">
        <v>606</v>
      </c>
      <c r="H22" s="163" t="s">
        <v>607</v>
      </c>
      <c r="I22" s="165">
        <v>3900</v>
      </c>
      <c r="J22" s="84"/>
    </row>
    <row r="23" spans="2:10" s="86" customFormat="1" ht="25.5">
      <c r="B23" s="84">
        <v>16</v>
      </c>
      <c r="C23" s="162">
        <v>44382</v>
      </c>
      <c r="D23" s="163" t="s">
        <v>558</v>
      </c>
      <c r="E23" s="163" t="s">
        <v>566</v>
      </c>
      <c r="F23" s="163" t="s">
        <v>608</v>
      </c>
      <c r="G23" s="100" t="s">
        <v>609</v>
      </c>
      <c r="H23" s="163" t="s">
        <v>610</v>
      </c>
      <c r="I23" s="165">
        <v>84505.38</v>
      </c>
      <c r="J23" s="84"/>
    </row>
    <row r="24" spans="2:10" s="86" customFormat="1" ht="25.5">
      <c r="B24" s="84">
        <v>17</v>
      </c>
      <c r="C24" s="162">
        <v>44383</v>
      </c>
      <c r="D24" s="163" t="s">
        <v>558</v>
      </c>
      <c r="E24" s="163" t="s">
        <v>611</v>
      </c>
      <c r="F24" s="163" t="s">
        <v>612</v>
      </c>
      <c r="G24" s="100" t="s">
        <v>613</v>
      </c>
      <c r="H24" s="163" t="s">
        <v>614</v>
      </c>
      <c r="I24" s="165">
        <v>25000</v>
      </c>
      <c r="J24" s="84"/>
    </row>
    <row r="25" spans="2:10" s="86" customFormat="1" ht="38.25">
      <c r="B25" s="84">
        <v>18</v>
      </c>
      <c r="C25" s="162">
        <v>44382</v>
      </c>
      <c r="D25" s="163" t="s">
        <v>558</v>
      </c>
      <c r="E25" s="163" t="s">
        <v>570</v>
      </c>
      <c r="F25" s="163" t="s">
        <v>615</v>
      </c>
      <c r="G25" s="100" t="s">
        <v>616</v>
      </c>
      <c r="H25" s="163" t="s">
        <v>617</v>
      </c>
      <c r="I25" s="165">
        <v>23627.7</v>
      </c>
      <c r="J25" s="84"/>
    </row>
    <row r="26" spans="2:10" s="86" customFormat="1" ht="25.5">
      <c r="B26" s="84">
        <v>19</v>
      </c>
      <c r="C26" s="162">
        <v>44336</v>
      </c>
      <c r="D26" s="163" t="s">
        <v>558</v>
      </c>
      <c r="E26" s="163" t="s">
        <v>585</v>
      </c>
      <c r="F26" s="163" t="s">
        <v>618</v>
      </c>
      <c r="G26" s="100" t="s">
        <v>619</v>
      </c>
      <c r="H26" s="163" t="s">
        <v>620</v>
      </c>
      <c r="I26" s="165">
        <v>4891.99</v>
      </c>
      <c r="J26" s="84"/>
    </row>
    <row r="27" spans="2:10" s="86" customFormat="1" ht="25.5">
      <c r="B27" s="84">
        <v>20</v>
      </c>
      <c r="C27" s="162">
        <v>44383</v>
      </c>
      <c r="D27" s="163" t="s">
        <v>558</v>
      </c>
      <c r="E27" s="163" t="s">
        <v>621</v>
      </c>
      <c r="F27" s="163" t="s">
        <v>622</v>
      </c>
      <c r="G27" s="100" t="s">
        <v>623</v>
      </c>
      <c r="H27" s="163" t="s">
        <v>624</v>
      </c>
      <c r="I27" s="165">
        <v>2500</v>
      </c>
      <c r="J27" s="84"/>
    </row>
    <row r="28" spans="2:10" s="86" customFormat="1" ht="25.5">
      <c r="B28" s="84">
        <v>21</v>
      </c>
      <c r="C28" s="162">
        <v>44378</v>
      </c>
      <c r="D28" s="163" t="s">
        <v>558</v>
      </c>
      <c r="E28" s="163" t="s">
        <v>570</v>
      </c>
      <c r="F28" s="163" t="s">
        <v>625</v>
      </c>
      <c r="G28" s="100" t="s">
        <v>626</v>
      </c>
      <c r="H28" s="163" t="s">
        <v>627</v>
      </c>
      <c r="I28" s="165">
        <v>666.66</v>
      </c>
      <c r="J28" s="84"/>
    </row>
    <row r="29" spans="2:10" s="86" customFormat="1" ht="38.25">
      <c r="B29" s="84">
        <v>22</v>
      </c>
      <c r="C29" s="162">
        <v>44366</v>
      </c>
      <c r="D29" s="163" t="s">
        <v>558</v>
      </c>
      <c r="E29" s="163" t="s">
        <v>628</v>
      </c>
      <c r="F29" s="163" t="s">
        <v>287</v>
      </c>
      <c r="G29" s="100" t="s">
        <v>629</v>
      </c>
      <c r="H29" s="163" t="s">
        <v>286</v>
      </c>
      <c r="I29" s="165">
        <v>1206298.2</v>
      </c>
      <c r="J29" s="84"/>
    </row>
    <row r="30" spans="2:10" s="86" customFormat="1" ht="25.5">
      <c r="B30" s="84">
        <v>23</v>
      </c>
      <c r="C30" s="162">
        <v>44384</v>
      </c>
      <c r="D30" s="163" t="s">
        <v>558</v>
      </c>
      <c r="E30" s="163" t="s">
        <v>630</v>
      </c>
      <c r="F30" s="163" t="s">
        <v>631</v>
      </c>
      <c r="G30" s="100" t="s">
        <v>632</v>
      </c>
      <c r="H30" s="163" t="s">
        <v>633</v>
      </c>
      <c r="I30" s="165">
        <v>1500</v>
      </c>
      <c r="J30" s="84"/>
    </row>
    <row r="31" spans="2:10" s="86" customFormat="1" ht="25.5">
      <c r="B31" s="84">
        <v>24</v>
      </c>
      <c r="C31" s="162">
        <v>44382</v>
      </c>
      <c r="D31" s="163" t="s">
        <v>558</v>
      </c>
      <c r="E31" s="163" t="s">
        <v>634</v>
      </c>
      <c r="F31" s="163" t="s">
        <v>635</v>
      </c>
      <c r="G31" s="100" t="s">
        <v>636</v>
      </c>
      <c r="H31" s="163" t="s">
        <v>637</v>
      </c>
      <c r="I31" s="165">
        <v>10170</v>
      </c>
      <c r="J31" s="84"/>
    </row>
    <row r="32" spans="2:10" s="86" customFormat="1" ht="25.5">
      <c r="B32" s="84">
        <v>25</v>
      </c>
      <c r="C32" s="162">
        <v>44382</v>
      </c>
      <c r="D32" s="163" t="s">
        <v>558</v>
      </c>
      <c r="E32" s="163" t="s">
        <v>638</v>
      </c>
      <c r="F32" s="163" t="s">
        <v>270</v>
      </c>
      <c r="G32" s="100" t="s">
        <v>639</v>
      </c>
      <c r="H32" s="163" t="s">
        <v>269</v>
      </c>
      <c r="I32" s="165">
        <v>308030.43</v>
      </c>
      <c r="J32" s="84"/>
    </row>
    <row r="33" spans="2:10" s="86" customFormat="1" ht="25.5">
      <c r="B33" s="84">
        <v>26</v>
      </c>
      <c r="C33" s="162">
        <v>44382</v>
      </c>
      <c r="D33" s="163" t="s">
        <v>558</v>
      </c>
      <c r="E33" s="163" t="s">
        <v>566</v>
      </c>
      <c r="F33" s="163" t="s">
        <v>567</v>
      </c>
      <c r="G33" s="100" t="s">
        <v>640</v>
      </c>
      <c r="H33" s="163" t="s">
        <v>641</v>
      </c>
      <c r="I33" s="165">
        <v>65713.8</v>
      </c>
      <c r="J33" s="84"/>
    </row>
    <row r="34" spans="2:10" s="86" customFormat="1" ht="25.5">
      <c r="B34" s="84">
        <v>27</v>
      </c>
      <c r="C34" s="162">
        <v>44381</v>
      </c>
      <c r="D34" s="163" t="s">
        <v>558</v>
      </c>
      <c r="E34" s="163" t="s">
        <v>642</v>
      </c>
      <c r="F34" s="163" t="s">
        <v>369</v>
      </c>
      <c r="G34" s="100" t="s">
        <v>643</v>
      </c>
      <c r="H34" s="163" t="s">
        <v>644</v>
      </c>
      <c r="I34" s="165">
        <v>8600</v>
      </c>
      <c r="J34" s="84"/>
    </row>
    <row r="35" spans="2:10" s="86" customFormat="1" ht="51">
      <c r="B35" s="84">
        <v>28</v>
      </c>
      <c r="C35" s="162">
        <v>44382</v>
      </c>
      <c r="D35" s="163" t="s">
        <v>558</v>
      </c>
      <c r="E35" s="163" t="s">
        <v>645</v>
      </c>
      <c r="F35" s="163" t="s">
        <v>646</v>
      </c>
      <c r="G35" s="100" t="s">
        <v>647</v>
      </c>
      <c r="H35" s="163" t="s">
        <v>648</v>
      </c>
      <c r="I35" s="165">
        <v>8000</v>
      </c>
      <c r="J35" s="84"/>
    </row>
    <row r="36" spans="2:10" s="86" customFormat="1" ht="25.5">
      <c r="B36" s="84">
        <v>29</v>
      </c>
      <c r="C36" s="162">
        <v>44383</v>
      </c>
      <c r="D36" s="163" t="s">
        <v>558</v>
      </c>
      <c r="E36" s="163" t="s">
        <v>577</v>
      </c>
      <c r="F36" s="163" t="s">
        <v>649</v>
      </c>
      <c r="G36" s="100" t="s">
        <v>650</v>
      </c>
      <c r="H36" s="163" t="s">
        <v>651</v>
      </c>
      <c r="I36" s="165">
        <v>2500.85</v>
      </c>
      <c r="J36" s="84"/>
    </row>
    <row r="37" spans="2:10" s="86" customFormat="1" ht="38.25">
      <c r="B37" s="84">
        <v>30</v>
      </c>
      <c r="C37" s="162">
        <v>44383</v>
      </c>
      <c r="D37" s="163" t="s">
        <v>558</v>
      </c>
      <c r="E37" s="163" t="s">
        <v>566</v>
      </c>
      <c r="F37" s="163" t="s">
        <v>652</v>
      </c>
      <c r="G37" s="100" t="s">
        <v>653</v>
      </c>
      <c r="H37" s="163" t="s">
        <v>654</v>
      </c>
      <c r="I37" s="165">
        <v>4246.5</v>
      </c>
      <c r="J37" s="84"/>
    </row>
    <row r="38" spans="2:10" s="86" customFormat="1" ht="25.5">
      <c r="B38" s="84">
        <v>31</v>
      </c>
      <c r="C38" s="162">
        <v>44383</v>
      </c>
      <c r="D38" s="163" t="s">
        <v>558</v>
      </c>
      <c r="E38" s="163" t="s">
        <v>655</v>
      </c>
      <c r="F38" s="163" t="s">
        <v>652</v>
      </c>
      <c r="G38" s="100" t="s">
        <v>656</v>
      </c>
      <c r="H38" s="163" t="s">
        <v>657</v>
      </c>
      <c r="I38" s="165">
        <v>11101.5</v>
      </c>
      <c r="J38" s="84"/>
    </row>
    <row r="39" spans="2:10" s="86" customFormat="1" ht="25.5">
      <c r="B39" s="84">
        <v>32</v>
      </c>
      <c r="C39" s="162">
        <v>44375</v>
      </c>
      <c r="D39" s="163" t="s">
        <v>558</v>
      </c>
      <c r="E39" s="163" t="s">
        <v>554</v>
      </c>
      <c r="F39" s="163" t="s">
        <v>658</v>
      </c>
      <c r="G39" s="100" t="s">
        <v>659</v>
      </c>
      <c r="H39" s="163" t="s">
        <v>660</v>
      </c>
      <c r="I39" s="165">
        <v>2071.5</v>
      </c>
      <c r="J39" s="84"/>
    </row>
    <row r="40" spans="2:10" s="86" customFormat="1" ht="25.5">
      <c r="B40" s="84">
        <v>33</v>
      </c>
      <c r="C40" s="162">
        <v>44383</v>
      </c>
      <c r="D40" s="163" t="s">
        <v>558</v>
      </c>
      <c r="E40" s="163" t="s">
        <v>577</v>
      </c>
      <c r="F40" s="163" t="s">
        <v>661</v>
      </c>
      <c r="G40" s="100" t="s">
        <v>662</v>
      </c>
      <c r="H40" s="163" t="s">
        <v>663</v>
      </c>
      <c r="I40" s="165">
        <v>1404</v>
      </c>
      <c r="J40" s="84"/>
    </row>
    <row r="41" spans="2:10" s="86" customFormat="1" ht="25.5">
      <c r="B41" s="84">
        <v>34</v>
      </c>
      <c r="C41" s="162">
        <v>44385</v>
      </c>
      <c r="D41" s="163" t="s">
        <v>558</v>
      </c>
      <c r="E41" s="163" t="s">
        <v>664</v>
      </c>
      <c r="F41" s="163" t="s">
        <v>665</v>
      </c>
      <c r="G41" s="100" t="s">
        <v>666</v>
      </c>
      <c r="H41" s="163" t="s">
        <v>667</v>
      </c>
      <c r="I41" s="165">
        <v>2900</v>
      </c>
      <c r="J41" s="84"/>
    </row>
    <row r="42" spans="2:10" s="86" customFormat="1" ht="38.25">
      <c r="B42" s="84">
        <v>35</v>
      </c>
      <c r="C42" s="162">
        <v>44383</v>
      </c>
      <c r="D42" s="163" t="s">
        <v>558</v>
      </c>
      <c r="E42" s="163" t="s">
        <v>570</v>
      </c>
      <c r="F42" s="163" t="s">
        <v>668</v>
      </c>
      <c r="G42" s="100" t="s">
        <v>669</v>
      </c>
      <c r="H42" s="163" t="s">
        <v>670</v>
      </c>
      <c r="I42" s="165">
        <v>140091.81</v>
      </c>
      <c r="J42" s="84"/>
    </row>
    <row r="43" spans="2:10" s="86" customFormat="1" ht="38.25">
      <c r="B43" s="84">
        <v>36</v>
      </c>
      <c r="C43" s="162">
        <v>44377</v>
      </c>
      <c r="D43" s="163" t="s">
        <v>558</v>
      </c>
      <c r="E43" s="163" t="s">
        <v>671</v>
      </c>
      <c r="F43" s="163" t="s">
        <v>672</v>
      </c>
      <c r="G43" s="100" t="s">
        <v>673</v>
      </c>
      <c r="H43" s="163" t="s">
        <v>674</v>
      </c>
      <c r="I43" s="165">
        <v>2200000</v>
      </c>
      <c r="J43" s="84"/>
    </row>
    <row r="44" spans="2:10" s="86" customFormat="1" ht="25.5">
      <c r="B44" s="84">
        <v>37</v>
      </c>
      <c r="C44" s="162">
        <v>44385</v>
      </c>
      <c r="D44" s="163" t="s">
        <v>558</v>
      </c>
      <c r="E44" s="163" t="s">
        <v>570</v>
      </c>
      <c r="F44" s="163" t="s">
        <v>675</v>
      </c>
      <c r="G44" s="100" t="s">
        <v>676</v>
      </c>
      <c r="H44" s="163" t="s">
        <v>677</v>
      </c>
      <c r="I44" s="165">
        <v>3742.2000000000003</v>
      </c>
      <c r="J44" s="84"/>
    </row>
    <row r="45" spans="2:10" s="86" customFormat="1" ht="38.25">
      <c r="B45" s="84">
        <v>38</v>
      </c>
      <c r="C45" s="162">
        <v>44356</v>
      </c>
      <c r="D45" s="163" t="s">
        <v>558</v>
      </c>
      <c r="E45" s="163" t="s">
        <v>598</v>
      </c>
      <c r="F45" s="163" t="s">
        <v>599</v>
      </c>
      <c r="G45" s="100" t="s">
        <v>600</v>
      </c>
      <c r="H45" s="163" t="s">
        <v>601</v>
      </c>
      <c r="I45" s="165">
        <v>88959.63</v>
      </c>
      <c r="J45" s="84"/>
    </row>
    <row r="46" spans="2:10" s="86" customFormat="1" ht="25.5">
      <c r="B46" s="84">
        <v>39</v>
      </c>
      <c r="C46" s="162">
        <v>44385</v>
      </c>
      <c r="D46" s="163" t="s">
        <v>558</v>
      </c>
      <c r="E46" s="163" t="s">
        <v>570</v>
      </c>
      <c r="F46" s="163" t="s">
        <v>675</v>
      </c>
      <c r="G46" s="100" t="s">
        <v>678</v>
      </c>
      <c r="H46" s="163" t="s">
        <v>679</v>
      </c>
      <c r="I46" s="165">
        <v>48316.8</v>
      </c>
      <c r="J46" s="84"/>
    </row>
    <row r="47" spans="2:10" s="86" customFormat="1" ht="38.25">
      <c r="B47" s="84">
        <v>40</v>
      </c>
      <c r="C47" s="162">
        <v>44385</v>
      </c>
      <c r="D47" s="163" t="s">
        <v>558</v>
      </c>
      <c r="E47" s="163" t="s">
        <v>570</v>
      </c>
      <c r="F47" s="163" t="s">
        <v>680</v>
      </c>
      <c r="G47" s="100" t="s">
        <v>681</v>
      </c>
      <c r="H47" s="163" t="s">
        <v>682</v>
      </c>
      <c r="I47" s="165">
        <v>5428</v>
      </c>
      <c r="J47" s="84"/>
    </row>
    <row r="48" spans="2:10" s="86" customFormat="1" ht="25.5">
      <c r="B48" s="84">
        <v>41</v>
      </c>
      <c r="C48" s="162">
        <v>44375</v>
      </c>
      <c r="D48" s="163" t="s">
        <v>558</v>
      </c>
      <c r="E48" s="163" t="s">
        <v>554</v>
      </c>
      <c r="F48" s="163" t="s">
        <v>683</v>
      </c>
      <c r="G48" s="100" t="s">
        <v>684</v>
      </c>
      <c r="H48" s="163" t="s">
        <v>685</v>
      </c>
      <c r="I48" s="165">
        <v>5508.24</v>
      </c>
      <c r="J48" s="84"/>
    </row>
    <row r="49" spans="2:10" s="86" customFormat="1" ht="25.5">
      <c r="B49" s="84">
        <v>42</v>
      </c>
      <c r="C49" s="162">
        <v>44384</v>
      </c>
      <c r="D49" s="163" t="s">
        <v>558</v>
      </c>
      <c r="E49" s="163" t="s">
        <v>686</v>
      </c>
      <c r="F49" s="163" t="s">
        <v>687</v>
      </c>
      <c r="G49" s="100" t="s">
        <v>688</v>
      </c>
      <c r="H49" s="163" t="s">
        <v>689</v>
      </c>
      <c r="I49" s="165">
        <v>3100</v>
      </c>
      <c r="J49" s="84"/>
    </row>
    <row r="50" spans="2:10" s="86" customFormat="1" ht="38.25">
      <c r="B50" s="84">
        <v>43</v>
      </c>
      <c r="C50" s="162">
        <v>44386</v>
      </c>
      <c r="D50" s="163" t="s">
        <v>558</v>
      </c>
      <c r="E50" s="163" t="s">
        <v>570</v>
      </c>
      <c r="F50" s="163" t="s">
        <v>675</v>
      </c>
      <c r="G50" s="100" t="s">
        <v>678</v>
      </c>
      <c r="H50" s="163" t="s">
        <v>679</v>
      </c>
      <c r="I50" s="165">
        <v>47796.672</v>
      </c>
      <c r="J50" s="84"/>
    </row>
    <row r="51" spans="2:10" s="86" customFormat="1" ht="25.5">
      <c r="B51" s="84">
        <v>44</v>
      </c>
      <c r="C51" s="162">
        <v>44384</v>
      </c>
      <c r="D51" s="163" t="s">
        <v>558</v>
      </c>
      <c r="E51" s="163" t="s">
        <v>585</v>
      </c>
      <c r="F51" s="163" t="s">
        <v>690</v>
      </c>
      <c r="G51" s="100" t="s">
        <v>691</v>
      </c>
      <c r="H51" s="163" t="s">
        <v>692</v>
      </c>
      <c r="I51" s="165">
        <v>5361.46</v>
      </c>
      <c r="J51" s="84"/>
    </row>
    <row r="52" spans="2:10" s="86" customFormat="1" ht="25.5">
      <c r="B52" s="84">
        <v>45</v>
      </c>
      <c r="C52" s="162">
        <v>44382</v>
      </c>
      <c r="D52" s="163" t="s">
        <v>558</v>
      </c>
      <c r="E52" s="163" t="s">
        <v>693</v>
      </c>
      <c r="F52" s="163" t="s">
        <v>694</v>
      </c>
      <c r="G52" s="100" t="s">
        <v>695</v>
      </c>
      <c r="H52" s="163" t="s">
        <v>696</v>
      </c>
      <c r="I52" s="165">
        <v>30302.4</v>
      </c>
      <c r="J52" s="84"/>
    </row>
    <row r="53" spans="2:10" s="86" customFormat="1" ht="38.25">
      <c r="B53" s="84">
        <v>46</v>
      </c>
      <c r="C53" s="162">
        <v>44389</v>
      </c>
      <c r="D53" s="163" t="s">
        <v>558</v>
      </c>
      <c r="E53" s="163" t="s">
        <v>570</v>
      </c>
      <c r="F53" s="163" t="s">
        <v>675</v>
      </c>
      <c r="G53" s="100" t="s">
        <v>676</v>
      </c>
      <c r="H53" s="163" t="s">
        <v>677</v>
      </c>
      <c r="I53" s="165">
        <v>3742.2000000000003</v>
      </c>
      <c r="J53" s="84"/>
    </row>
    <row r="54" spans="2:10" s="86" customFormat="1" ht="25.5">
      <c r="B54" s="84">
        <v>47</v>
      </c>
      <c r="C54" s="162">
        <v>44389</v>
      </c>
      <c r="D54" s="163" t="s">
        <v>558</v>
      </c>
      <c r="E54" s="163" t="s">
        <v>570</v>
      </c>
      <c r="F54" s="163" t="s">
        <v>675</v>
      </c>
      <c r="G54" s="100" t="s">
        <v>676</v>
      </c>
      <c r="H54" s="163" t="s">
        <v>677</v>
      </c>
      <c r="I54" s="165">
        <v>3742.2000000000003</v>
      </c>
      <c r="J54" s="84"/>
    </row>
    <row r="55" spans="2:10" s="86" customFormat="1" ht="38.25">
      <c r="B55" s="84">
        <v>48</v>
      </c>
      <c r="C55" s="162">
        <v>44389</v>
      </c>
      <c r="D55" s="163" t="s">
        <v>558</v>
      </c>
      <c r="E55" s="163" t="s">
        <v>570</v>
      </c>
      <c r="F55" s="163" t="s">
        <v>675</v>
      </c>
      <c r="G55" s="100" t="s">
        <v>676</v>
      </c>
      <c r="H55" s="163" t="s">
        <v>677</v>
      </c>
      <c r="I55" s="165">
        <v>2494.8</v>
      </c>
      <c r="J55" s="84"/>
    </row>
    <row r="56" spans="2:10" s="86" customFormat="1" ht="25.5">
      <c r="B56" s="84">
        <v>49</v>
      </c>
      <c r="C56" s="162">
        <v>44389</v>
      </c>
      <c r="D56" s="163" t="s">
        <v>558</v>
      </c>
      <c r="E56" s="163" t="s">
        <v>570</v>
      </c>
      <c r="F56" s="163" t="s">
        <v>675</v>
      </c>
      <c r="G56" s="100" t="s">
        <v>678</v>
      </c>
      <c r="H56" s="163" t="s">
        <v>679</v>
      </c>
      <c r="I56" s="165">
        <v>47796.63</v>
      </c>
      <c r="J56" s="84"/>
    </row>
    <row r="57" spans="2:10" s="86" customFormat="1" ht="38.25">
      <c r="B57" s="84">
        <v>50</v>
      </c>
      <c r="C57" s="162">
        <v>44389</v>
      </c>
      <c r="D57" s="163" t="s">
        <v>558</v>
      </c>
      <c r="E57" s="163" t="s">
        <v>570</v>
      </c>
      <c r="F57" s="163" t="s">
        <v>675</v>
      </c>
      <c r="G57" s="100" t="s">
        <v>678</v>
      </c>
      <c r="H57" s="163" t="s">
        <v>679</v>
      </c>
      <c r="I57" s="165">
        <v>31935.329999999998</v>
      </c>
      <c r="J57" s="84"/>
    </row>
    <row r="58" spans="2:10" s="86" customFormat="1" ht="25.5">
      <c r="B58" s="84">
        <v>51</v>
      </c>
      <c r="C58" s="162">
        <v>44389</v>
      </c>
      <c r="D58" s="163" t="s">
        <v>558</v>
      </c>
      <c r="E58" s="163" t="s">
        <v>570</v>
      </c>
      <c r="F58" s="163" t="s">
        <v>675</v>
      </c>
      <c r="G58" s="100" t="s">
        <v>676</v>
      </c>
      <c r="H58" s="163" t="s">
        <v>677</v>
      </c>
      <c r="I58" s="165">
        <v>3742.2000000000003</v>
      </c>
      <c r="J58" s="84"/>
    </row>
    <row r="59" spans="2:10" s="86" customFormat="1" ht="38.25">
      <c r="B59" s="84">
        <v>52</v>
      </c>
      <c r="C59" s="162">
        <v>44389</v>
      </c>
      <c r="D59" s="163" t="s">
        <v>558</v>
      </c>
      <c r="E59" s="163" t="s">
        <v>570</v>
      </c>
      <c r="F59" s="163" t="s">
        <v>675</v>
      </c>
      <c r="G59" s="100" t="s">
        <v>678</v>
      </c>
      <c r="H59" s="163" t="s">
        <v>679</v>
      </c>
      <c r="I59" s="165">
        <v>48316.8</v>
      </c>
      <c r="J59" s="84"/>
    </row>
    <row r="60" spans="2:10" s="86" customFormat="1" ht="25.5">
      <c r="B60" s="84">
        <v>53</v>
      </c>
      <c r="C60" s="162">
        <v>44378</v>
      </c>
      <c r="D60" s="163" t="s">
        <v>558</v>
      </c>
      <c r="E60" s="163" t="s">
        <v>581</v>
      </c>
      <c r="F60" s="163" t="s">
        <v>697</v>
      </c>
      <c r="G60" s="100" t="s">
        <v>698</v>
      </c>
      <c r="H60" s="163" t="s">
        <v>699</v>
      </c>
      <c r="I60" s="165">
        <v>6100</v>
      </c>
      <c r="J60" s="84"/>
    </row>
    <row r="61" spans="2:10" s="86" customFormat="1" ht="102">
      <c r="B61" s="84">
        <v>54</v>
      </c>
      <c r="C61" s="162">
        <v>44389</v>
      </c>
      <c r="D61" s="163" t="s">
        <v>700</v>
      </c>
      <c r="E61" s="163" t="s">
        <v>554</v>
      </c>
      <c r="F61" s="163" t="s">
        <v>701</v>
      </c>
      <c r="G61" s="100" t="s">
        <v>702</v>
      </c>
      <c r="H61" s="163" t="s">
        <v>703</v>
      </c>
      <c r="I61" s="165">
        <v>36493.75</v>
      </c>
      <c r="J61" s="84"/>
    </row>
    <row r="62" spans="2:10" s="86" customFormat="1" ht="25.5">
      <c r="B62" s="84">
        <v>55</v>
      </c>
      <c r="C62" s="162">
        <v>44389</v>
      </c>
      <c r="D62" s="163" t="s">
        <v>558</v>
      </c>
      <c r="E62" s="163" t="s">
        <v>704</v>
      </c>
      <c r="F62" s="163" t="s">
        <v>705</v>
      </c>
      <c r="G62" s="100" t="s">
        <v>706</v>
      </c>
      <c r="H62" s="163" t="s">
        <v>707</v>
      </c>
      <c r="I62" s="165">
        <v>8957.14</v>
      </c>
      <c r="J62" s="84"/>
    </row>
    <row r="63" spans="2:10" s="86" customFormat="1" ht="38.25">
      <c r="B63" s="84">
        <v>56</v>
      </c>
      <c r="C63" s="162">
        <v>44389</v>
      </c>
      <c r="D63" s="163" t="s">
        <v>558</v>
      </c>
      <c r="E63" s="163" t="s">
        <v>566</v>
      </c>
      <c r="F63" s="163" t="s">
        <v>708</v>
      </c>
      <c r="G63" s="100" t="s">
        <v>709</v>
      </c>
      <c r="H63" s="163" t="s">
        <v>710</v>
      </c>
      <c r="I63" s="165">
        <v>4547.09</v>
      </c>
      <c r="J63" s="84"/>
    </row>
    <row r="64" spans="2:10" s="86" customFormat="1" ht="25.5">
      <c r="B64" s="84">
        <v>57</v>
      </c>
      <c r="C64" s="162">
        <v>44389</v>
      </c>
      <c r="D64" s="163" t="s">
        <v>711</v>
      </c>
      <c r="E64" s="163" t="s">
        <v>712</v>
      </c>
      <c r="F64" s="163" t="s">
        <v>421</v>
      </c>
      <c r="G64" s="100" t="s">
        <v>713</v>
      </c>
      <c r="H64" s="163" t="s">
        <v>714</v>
      </c>
      <c r="I64" s="165">
        <v>620626.09</v>
      </c>
      <c r="J64" s="84"/>
    </row>
    <row r="65" spans="2:10" s="86" customFormat="1" ht="38.25">
      <c r="B65" s="84">
        <v>58</v>
      </c>
      <c r="C65" s="162">
        <v>44389</v>
      </c>
      <c r="D65" s="163" t="s">
        <v>558</v>
      </c>
      <c r="E65" s="163" t="s">
        <v>704</v>
      </c>
      <c r="F65" s="163" t="s">
        <v>705</v>
      </c>
      <c r="G65" s="100" t="s">
        <v>715</v>
      </c>
      <c r="H65" s="163" t="s">
        <v>716</v>
      </c>
      <c r="I65" s="165">
        <v>3925.44</v>
      </c>
      <c r="J65" s="84"/>
    </row>
    <row r="66" spans="2:10" s="86" customFormat="1" ht="25.5">
      <c r="B66" s="84">
        <v>59</v>
      </c>
      <c r="C66" s="162">
        <v>44389</v>
      </c>
      <c r="D66" s="163" t="s">
        <v>558</v>
      </c>
      <c r="E66" s="163" t="s">
        <v>704</v>
      </c>
      <c r="F66" s="163" t="s">
        <v>705</v>
      </c>
      <c r="G66" s="100" t="s">
        <v>706</v>
      </c>
      <c r="H66" s="163" t="s">
        <v>707</v>
      </c>
      <c r="I66" s="165">
        <v>8957.14</v>
      </c>
      <c r="J66" s="84"/>
    </row>
    <row r="67" spans="2:10" s="86" customFormat="1" ht="38.25">
      <c r="B67" s="84">
        <v>60</v>
      </c>
      <c r="C67" s="162">
        <v>44389</v>
      </c>
      <c r="D67" s="163" t="s">
        <v>558</v>
      </c>
      <c r="E67" s="163" t="s">
        <v>570</v>
      </c>
      <c r="F67" s="163" t="s">
        <v>675</v>
      </c>
      <c r="G67" s="100" t="s">
        <v>678</v>
      </c>
      <c r="H67" s="163" t="s">
        <v>679</v>
      </c>
      <c r="I67" s="165">
        <v>31935.329999999998</v>
      </c>
      <c r="J67" s="84"/>
    </row>
    <row r="68" spans="2:10" s="86" customFormat="1" ht="25.5">
      <c r="B68" s="84">
        <v>61</v>
      </c>
      <c r="C68" s="162">
        <v>44389</v>
      </c>
      <c r="D68" s="163" t="s">
        <v>558</v>
      </c>
      <c r="E68" s="163" t="s">
        <v>570</v>
      </c>
      <c r="F68" s="163" t="s">
        <v>675</v>
      </c>
      <c r="G68" s="100" t="s">
        <v>676</v>
      </c>
      <c r="H68" s="163" t="s">
        <v>677</v>
      </c>
      <c r="I68" s="165">
        <v>2494.8</v>
      </c>
      <c r="J68" s="84"/>
    </row>
    <row r="69" spans="2:10" s="86" customFormat="1" ht="38.25">
      <c r="B69" s="84">
        <v>62</v>
      </c>
      <c r="C69" s="162">
        <v>44398</v>
      </c>
      <c r="D69" s="163" t="s">
        <v>717</v>
      </c>
      <c r="E69" s="163" t="s">
        <v>554</v>
      </c>
      <c r="F69" s="163" t="s">
        <v>555</v>
      </c>
      <c r="G69" s="100" t="s">
        <v>718</v>
      </c>
      <c r="H69" s="163" t="s">
        <v>719</v>
      </c>
      <c r="I69" s="165">
        <v>161227.21</v>
      </c>
      <c r="J69" s="84"/>
    </row>
    <row r="70" spans="2:10" s="86" customFormat="1" ht="25.5">
      <c r="B70" s="84">
        <v>63</v>
      </c>
      <c r="C70" s="162">
        <v>44389</v>
      </c>
      <c r="D70" s="163" t="s">
        <v>558</v>
      </c>
      <c r="E70" s="163" t="s">
        <v>570</v>
      </c>
      <c r="F70" s="163" t="s">
        <v>675</v>
      </c>
      <c r="G70" s="100" t="s">
        <v>676</v>
      </c>
      <c r="H70" s="163" t="s">
        <v>677</v>
      </c>
      <c r="I70" s="165">
        <v>2494.8</v>
      </c>
      <c r="J70" s="84"/>
    </row>
    <row r="71" spans="2:10" s="86" customFormat="1" ht="38.25">
      <c r="B71" s="84">
        <v>64</v>
      </c>
      <c r="C71" s="162">
        <v>44384</v>
      </c>
      <c r="D71" s="163" t="s">
        <v>558</v>
      </c>
      <c r="E71" s="163" t="s">
        <v>585</v>
      </c>
      <c r="F71" s="163" t="s">
        <v>720</v>
      </c>
      <c r="G71" s="100" t="s">
        <v>721</v>
      </c>
      <c r="H71" s="163" t="s">
        <v>722</v>
      </c>
      <c r="I71" s="165">
        <v>2780</v>
      </c>
      <c r="J71" s="84"/>
    </row>
    <row r="72" spans="2:10" s="86" customFormat="1" ht="25.5">
      <c r="B72" s="84">
        <v>65</v>
      </c>
      <c r="C72" s="162">
        <v>44390</v>
      </c>
      <c r="D72" s="163" t="s">
        <v>558</v>
      </c>
      <c r="E72" s="163" t="s">
        <v>570</v>
      </c>
      <c r="F72" s="163" t="s">
        <v>675</v>
      </c>
      <c r="G72" s="100" t="s">
        <v>678</v>
      </c>
      <c r="H72" s="163" t="s">
        <v>679</v>
      </c>
      <c r="I72" s="165">
        <v>48316.8</v>
      </c>
      <c r="J72" s="84"/>
    </row>
    <row r="73" spans="2:10" s="86" customFormat="1" ht="38.25">
      <c r="B73" s="84">
        <v>66</v>
      </c>
      <c r="C73" s="162">
        <v>44389</v>
      </c>
      <c r="D73" s="163" t="s">
        <v>558</v>
      </c>
      <c r="E73" s="163" t="s">
        <v>570</v>
      </c>
      <c r="F73" s="163" t="s">
        <v>675</v>
      </c>
      <c r="G73" s="100" t="s">
        <v>678</v>
      </c>
      <c r="H73" s="163" t="s">
        <v>679</v>
      </c>
      <c r="I73" s="165">
        <v>31935.329999999998</v>
      </c>
      <c r="J73" s="84"/>
    </row>
    <row r="74" spans="2:10" s="86" customFormat="1" ht="25.5">
      <c r="B74" s="84">
        <v>67</v>
      </c>
      <c r="C74" s="162">
        <v>44389</v>
      </c>
      <c r="D74" s="163" t="s">
        <v>558</v>
      </c>
      <c r="E74" s="163" t="s">
        <v>704</v>
      </c>
      <c r="F74" s="163" t="s">
        <v>705</v>
      </c>
      <c r="G74" s="100" t="s">
        <v>715</v>
      </c>
      <c r="H74" s="163" t="s">
        <v>716</v>
      </c>
      <c r="I74" s="165">
        <v>16486.848</v>
      </c>
      <c r="J74" s="84"/>
    </row>
    <row r="75" spans="2:10" s="86" customFormat="1" ht="38.25">
      <c r="B75" s="84">
        <v>68</v>
      </c>
      <c r="C75" s="162">
        <v>44390</v>
      </c>
      <c r="D75" s="163" t="s">
        <v>558</v>
      </c>
      <c r="E75" s="163" t="s">
        <v>570</v>
      </c>
      <c r="F75" s="163" t="s">
        <v>675</v>
      </c>
      <c r="G75" s="100" t="s">
        <v>676</v>
      </c>
      <c r="H75" s="163" t="s">
        <v>677</v>
      </c>
      <c r="I75" s="165">
        <v>2494.8</v>
      </c>
      <c r="J75" s="84"/>
    </row>
    <row r="76" spans="2:10" s="86" customFormat="1" ht="25.5">
      <c r="B76" s="84">
        <v>69</v>
      </c>
      <c r="C76" s="162">
        <v>44385</v>
      </c>
      <c r="D76" s="163" t="s">
        <v>558</v>
      </c>
      <c r="E76" s="163" t="s">
        <v>574</v>
      </c>
      <c r="F76" s="163" t="s">
        <v>723</v>
      </c>
      <c r="G76" s="100" t="s">
        <v>724</v>
      </c>
      <c r="H76" s="163" t="s">
        <v>725</v>
      </c>
      <c r="I76" s="165">
        <v>54140.49</v>
      </c>
      <c r="J76" s="84"/>
    </row>
    <row r="77" spans="2:10" s="86" customFormat="1" ht="38.25">
      <c r="B77" s="84">
        <v>70</v>
      </c>
      <c r="C77" s="162">
        <v>44391</v>
      </c>
      <c r="D77" s="163" t="s">
        <v>558</v>
      </c>
      <c r="E77" s="163" t="s">
        <v>574</v>
      </c>
      <c r="F77" s="163" t="s">
        <v>726</v>
      </c>
      <c r="G77" s="100" t="s">
        <v>727</v>
      </c>
      <c r="H77" s="163" t="s">
        <v>728</v>
      </c>
      <c r="I77" s="165">
        <v>45914.25</v>
      </c>
      <c r="J77" s="84"/>
    </row>
    <row r="78" spans="2:10" s="86" customFormat="1" ht="25.5">
      <c r="B78" s="84">
        <v>71</v>
      </c>
      <c r="C78" s="162">
        <v>44391</v>
      </c>
      <c r="D78" s="163" t="s">
        <v>558</v>
      </c>
      <c r="E78" s="163" t="s">
        <v>570</v>
      </c>
      <c r="F78" s="163" t="s">
        <v>675</v>
      </c>
      <c r="G78" s="100" t="s">
        <v>676</v>
      </c>
      <c r="H78" s="163" t="s">
        <v>677</v>
      </c>
      <c r="I78" s="165">
        <v>2494.8</v>
      </c>
      <c r="J78" s="84"/>
    </row>
    <row r="79" spans="2:10" s="86" customFormat="1" ht="38.25">
      <c r="B79" s="84">
        <v>72</v>
      </c>
      <c r="C79" s="162">
        <v>44391</v>
      </c>
      <c r="D79" s="163" t="s">
        <v>558</v>
      </c>
      <c r="E79" s="163" t="s">
        <v>570</v>
      </c>
      <c r="F79" s="163" t="s">
        <v>675</v>
      </c>
      <c r="G79" s="100" t="s">
        <v>676</v>
      </c>
      <c r="H79" s="163" t="s">
        <v>677</v>
      </c>
      <c r="I79" s="165">
        <v>3742.2000000000003</v>
      </c>
      <c r="J79" s="84"/>
    </row>
    <row r="80" spans="2:10" s="86" customFormat="1" ht="25.5">
      <c r="B80" s="84">
        <v>73</v>
      </c>
      <c r="C80" s="162">
        <v>44391</v>
      </c>
      <c r="D80" s="163" t="s">
        <v>558</v>
      </c>
      <c r="E80" s="163" t="s">
        <v>570</v>
      </c>
      <c r="F80" s="163" t="s">
        <v>675</v>
      </c>
      <c r="G80" s="100" t="s">
        <v>678</v>
      </c>
      <c r="H80" s="163" t="s">
        <v>679</v>
      </c>
      <c r="I80" s="165">
        <v>31935.329999999998</v>
      </c>
      <c r="J80" s="84"/>
    </row>
    <row r="81" spans="2:10" s="86" customFormat="1" ht="51">
      <c r="B81" s="84">
        <v>74</v>
      </c>
      <c r="C81" s="162">
        <v>44391</v>
      </c>
      <c r="D81" s="163" t="s">
        <v>729</v>
      </c>
      <c r="E81" s="163" t="s">
        <v>554</v>
      </c>
      <c r="F81" s="163" t="s">
        <v>730</v>
      </c>
      <c r="G81" s="100" t="s">
        <v>731</v>
      </c>
      <c r="H81" s="163" t="s">
        <v>732</v>
      </c>
      <c r="I81" s="165">
        <v>8302.95</v>
      </c>
      <c r="J81" s="84"/>
    </row>
    <row r="82" spans="2:10" s="86" customFormat="1" ht="38.25">
      <c r="B82" s="84">
        <v>75</v>
      </c>
      <c r="C82" s="162">
        <v>44377</v>
      </c>
      <c r="D82" s="163" t="s">
        <v>733</v>
      </c>
      <c r="E82" s="163" t="s">
        <v>734</v>
      </c>
      <c r="F82" s="163" t="s">
        <v>735</v>
      </c>
      <c r="G82" s="100" t="s">
        <v>736</v>
      </c>
      <c r="H82" s="163" t="s">
        <v>737</v>
      </c>
      <c r="I82" s="165">
        <v>9435</v>
      </c>
      <c r="J82" s="84"/>
    </row>
    <row r="83" spans="2:10" s="86" customFormat="1" ht="38.25">
      <c r="B83" s="84">
        <v>76</v>
      </c>
      <c r="C83" s="162">
        <v>44391</v>
      </c>
      <c r="D83" s="163" t="s">
        <v>558</v>
      </c>
      <c r="E83" s="163" t="s">
        <v>738</v>
      </c>
      <c r="F83" s="163" t="s">
        <v>708</v>
      </c>
      <c r="G83" s="100" t="s">
        <v>739</v>
      </c>
      <c r="H83" s="163" t="s">
        <v>740</v>
      </c>
      <c r="I83" s="165">
        <v>101388.76</v>
      </c>
      <c r="J83" s="84"/>
    </row>
    <row r="84" spans="2:10" s="86" customFormat="1" ht="25.5">
      <c r="B84" s="84">
        <v>77</v>
      </c>
      <c r="C84" s="162">
        <v>44392</v>
      </c>
      <c r="D84" s="163" t="s">
        <v>558</v>
      </c>
      <c r="E84" s="163" t="s">
        <v>570</v>
      </c>
      <c r="F84" s="163" t="s">
        <v>675</v>
      </c>
      <c r="G84" s="100" t="s">
        <v>678</v>
      </c>
      <c r="H84" s="163" t="s">
        <v>679</v>
      </c>
      <c r="I84" s="165">
        <v>47796.63</v>
      </c>
      <c r="J84" s="84"/>
    </row>
    <row r="85" spans="2:10" s="86" customFormat="1" ht="38.25">
      <c r="B85" s="84">
        <v>78</v>
      </c>
      <c r="C85" s="162">
        <v>44392</v>
      </c>
      <c r="D85" s="163" t="s">
        <v>558</v>
      </c>
      <c r="E85" s="163" t="s">
        <v>570</v>
      </c>
      <c r="F85" s="163" t="s">
        <v>675</v>
      </c>
      <c r="G85" s="100" t="s">
        <v>676</v>
      </c>
      <c r="H85" s="163" t="s">
        <v>677</v>
      </c>
      <c r="I85" s="165">
        <v>3742.2000000000003</v>
      </c>
      <c r="J85" s="84"/>
    </row>
    <row r="86" spans="2:10" s="86" customFormat="1" ht="25.5">
      <c r="B86" s="84">
        <v>79</v>
      </c>
      <c r="C86" s="162">
        <v>44392</v>
      </c>
      <c r="D86" s="163" t="s">
        <v>558</v>
      </c>
      <c r="E86" s="163" t="s">
        <v>570</v>
      </c>
      <c r="F86" s="163" t="s">
        <v>675</v>
      </c>
      <c r="G86" s="100" t="s">
        <v>678</v>
      </c>
      <c r="H86" s="163" t="s">
        <v>679</v>
      </c>
      <c r="I86" s="165">
        <v>48316.8</v>
      </c>
      <c r="J86" s="84"/>
    </row>
    <row r="87" spans="2:10" s="86" customFormat="1" ht="38.25">
      <c r="B87" s="84">
        <v>80</v>
      </c>
      <c r="C87" s="162">
        <v>44391</v>
      </c>
      <c r="D87" s="163" t="s">
        <v>558</v>
      </c>
      <c r="E87" s="163" t="s">
        <v>570</v>
      </c>
      <c r="F87" s="163" t="s">
        <v>675</v>
      </c>
      <c r="G87" s="100" t="s">
        <v>678</v>
      </c>
      <c r="H87" s="163" t="s">
        <v>679</v>
      </c>
      <c r="I87" s="165">
        <v>47796.63</v>
      </c>
      <c r="J87" s="84"/>
    </row>
    <row r="88" spans="2:10" s="86" customFormat="1" ht="25.5">
      <c r="B88" s="84">
        <v>81</v>
      </c>
      <c r="C88" s="162">
        <v>44391</v>
      </c>
      <c r="D88" s="163" t="s">
        <v>558</v>
      </c>
      <c r="E88" s="163" t="s">
        <v>741</v>
      </c>
      <c r="F88" s="163" t="s">
        <v>742</v>
      </c>
      <c r="G88" s="100" t="s">
        <v>743</v>
      </c>
      <c r="H88" s="163" t="s">
        <v>744</v>
      </c>
      <c r="I88" s="165">
        <v>29670.2</v>
      </c>
      <c r="J88" s="84"/>
    </row>
    <row r="89" spans="2:10" s="86" customFormat="1" ht="38.25">
      <c r="B89" s="84">
        <v>82</v>
      </c>
      <c r="C89" s="162">
        <v>44391</v>
      </c>
      <c r="D89" s="163" t="s">
        <v>558</v>
      </c>
      <c r="E89" s="163" t="s">
        <v>570</v>
      </c>
      <c r="F89" s="163" t="s">
        <v>675</v>
      </c>
      <c r="G89" s="100" t="s">
        <v>676</v>
      </c>
      <c r="H89" s="163" t="s">
        <v>677</v>
      </c>
      <c r="I89" s="165">
        <v>3742.1580000000004</v>
      </c>
      <c r="J89" s="84"/>
    </row>
    <row r="90" spans="2:10" s="86" customFormat="1" ht="25.5">
      <c r="B90" s="84">
        <v>83</v>
      </c>
      <c r="C90" s="162">
        <v>44391</v>
      </c>
      <c r="D90" s="163" t="s">
        <v>558</v>
      </c>
      <c r="E90" s="163" t="s">
        <v>570</v>
      </c>
      <c r="F90" s="163" t="s">
        <v>675</v>
      </c>
      <c r="G90" s="100" t="s">
        <v>678</v>
      </c>
      <c r="H90" s="163" t="s">
        <v>679</v>
      </c>
      <c r="I90" s="165">
        <v>48316.8</v>
      </c>
      <c r="J90" s="84"/>
    </row>
    <row r="91" spans="2:10" s="86" customFormat="1" ht="25.5">
      <c r="B91" s="84">
        <v>84</v>
      </c>
      <c r="C91" s="162">
        <v>44377</v>
      </c>
      <c r="D91" s="163" t="s">
        <v>558</v>
      </c>
      <c r="E91" s="163" t="s">
        <v>581</v>
      </c>
      <c r="F91" s="163" t="s">
        <v>735</v>
      </c>
      <c r="G91" s="100" t="s">
        <v>745</v>
      </c>
      <c r="H91" s="163" t="s">
        <v>746</v>
      </c>
      <c r="I91" s="165">
        <v>6630</v>
      </c>
      <c r="J91" s="84"/>
    </row>
    <row r="92" spans="2:10" s="86" customFormat="1" ht="12.75">
      <c r="B92" s="84">
        <v>85</v>
      </c>
      <c r="C92" s="162">
        <v>44384</v>
      </c>
      <c r="D92" s="163" t="s">
        <v>558</v>
      </c>
      <c r="E92" s="163" t="s">
        <v>589</v>
      </c>
      <c r="F92" s="163" t="s">
        <v>593</v>
      </c>
      <c r="G92" s="100" t="s">
        <v>594</v>
      </c>
      <c r="H92" s="163" t="s">
        <v>595</v>
      </c>
      <c r="I92" s="165">
        <v>7870.83</v>
      </c>
      <c r="J92" s="84"/>
    </row>
    <row r="93" spans="2:10" s="86" customFormat="1" ht="38.25">
      <c r="B93" s="84">
        <v>86</v>
      </c>
      <c r="C93" s="162">
        <v>44386</v>
      </c>
      <c r="D93" s="163" t="s">
        <v>558</v>
      </c>
      <c r="E93" s="163" t="s">
        <v>747</v>
      </c>
      <c r="F93" s="163" t="s">
        <v>748</v>
      </c>
      <c r="G93" s="100" t="s">
        <v>749</v>
      </c>
      <c r="H93" s="163" t="s">
        <v>750</v>
      </c>
      <c r="I93" s="165">
        <v>25137</v>
      </c>
      <c r="J93" s="84"/>
    </row>
    <row r="94" spans="2:10" s="86" customFormat="1" ht="25.5">
      <c r="B94" s="84">
        <v>87</v>
      </c>
      <c r="C94" s="162">
        <v>44391</v>
      </c>
      <c r="D94" s="163" t="s">
        <v>558</v>
      </c>
      <c r="E94" s="163" t="s">
        <v>570</v>
      </c>
      <c r="F94" s="163" t="s">
        <v>675</v>
      </c>
      <c r="G94" s="100" t="s">
        <v>676</v>
      </c>
      <c r="H94" s="163" t="s">
        <v>677</v>
      </c>
      <c r="I94" s="165">
        <v>3742.2000000000003</v>
      </c>
      <c r="J94" s="84"/>
    </row>
    <row r="95" spans="2:10" s="86" customFormat="1" ht="25.5">
      <c r="B95" s="84">
        <v>88</v>
      </c>
      <c r="C95" s="162">
        <v>44357</v>
      </c>
      <c r="D95" s="163" t="s">
        <v>558</v>
      </c>
      <c r="E95" s="163" t="s">
        <v>751</v>
      </c>
      <c r="F95" s="163" t="s">
        <v>752</v>
      </c>
      <c r="G95" s="100" t="s">
        <v>753</v>
      </c>
      <c r="H95" s="163" t="s">
        <v>754</v>
      </c>
      <c r="I95" s="165">
        <v>2900</v>
      </c>
      <c r="J95" s="84"/>
    </row>
    <row r="96" spans="2:10" s="86" customFormat="1" ht="25.5">
      <c r="B96" s="84">
        <v>89</v>
      </c>
      <c r="C96" s="162">
        <v>44386</v>
      </c>
      <c r="D96" s="163" t="s">
        <v>558</v>
      </c>
      <c r="E96" s="163" t="s">
        <v>628</v>
      </c>
      <c r="F96" s="163" t="s">
        <v>287</v>
      </c>
      <c r="G96" s="100" t="s">
        <v>629</v>
      </c>
      <c r="H96" s="163" t="s">
        <v>286</v>
      </c>
      <c r="I96" s="165">
        <v>1167385.32</v>
      </c>
      <c r="J96" s="84"/>
    </row>
    <row r="97" spans="2:10" s="86" customFormat="1" ht="38.25">
      <c r="B97" s="84">
        <v>90</v>
      </c>
      <c r="C97" s="162">
        <v>44392</v>
      </c>
      <c r="D97" s="163" t="s">
        <v>558</v>
      </c>
      <c r="E97" s="163" t="s">
        <v>574</v>
      </c>
      <c r="F97" s="163" t="s">
        <v>726</v>
      </c>
      <c r="G97" s="100" t="s">
        <v>755</v>
      </c>
      <c r="H97" s="163" t="s">
        <v>756</v>
      </c>
      <c r="I97" s="165">
        <v>47870.11</v>
      </c>
      <c r="J97" s="84"/>
    </row>
    <row r="98" spans="2:10" s="86" customFormat="1" ht="63.75">
      <c r="B98" s="84">
        <v>91</v>
      </c>
      <c r="C98" s="162">
        <v>44393</v>
      </c>
      <c r="D98" s="163" t="s">
        <v>558</v>
      </c>
      <c r="E98" s="163" t="s">
        <v>554</v>
      </c>
      <c r="F98" s="163" t="s">
        <v>757</v>
      </c>
      <c r="G98" s="100" t="s">
        <v>758</v>
      </c>
      <c r="H98" s="163" t="s">
        <v>759</v>
      </c>
      <c r="I98" s="165">
        <v>27685.26</v>
      </c>
      <c r="J98" s="84"/>
    </row>
    <row r="99" spans="2:10" s="86" customFormat="1" ht="38.25">
      <c r="B99" s="84">
        <v>92</v>
      </c>
      <c r="C99" s="162">
        <v>44393</v>
      </c>
      <c r="D99" s="163" t="s">
        <v>558</v>
      </c>
      <c r="E99" s="163" t="s">
        <v>570</v>
      </c>
      <c r="F99" s="163" t="s">
        <v>760</v>
      </c>
      <c r="G99" s="100" t="s">
        <v>761</v>
      </c>
      <c r="H99" s="163" t="s">
        <v>762</v>
      </c>
      <c r="I99" s="165">
        <v>75301.23</v>
      </c>
      <c r="J99" s="84"/>
    </row>
    <row r="100" spans="2:10" s="86" customFormat="1" ht="25.5">
      <c r="B100" s="84">
        <v>93</v>
      </c>
      <c r="C100" s="162">
        <v>44394</v>
      </c>
      <c r="D100" s="163" t="s">
        <v>558</v>
      </c>
      <c r="E100" s="163" t="s">
        <v>738</v>
      </c>
      <c r="F100" s="163" t="s">
        <v>708</v>
      </c>
      <c r="G100" s="100" t="s">
        <v>739</v>
      </c>
      <c r="H100" s="163" t="s">
        <v>740</v>
      </c>
      <c r="I100" s="165">
        <v>33400.87</v>
      </c>
      <c r="J100" s="84"/>
    </row>
    <row r="101" spans="2:10" s="86" customFormat="1" ht="38.25">
      <c r="B101" s="84">
        <v>94</v>
      </c>
      <c r="C101" s="162">
        <v>44396</v>
      </c>
      <c r="D101" s="163" t="s">
        <v>558</v>
      </c>
      <c r="E101" s="163" t="s">
        <v>763</v>
      </c>
      <c r="F101" s="163" t="s">
        <v>764</v>
      </c>
      <c r="G101" s="100" t="s">
        <v>765</v>
      </c>
      <c r="H101" s="163" t="s">
        <v>766</v>
      </c>
      <c r="I101" s="165">
        <v>7860</v>
      </c>
      <c r="J101" s="84"/>
    </row>
    <row r="102" spans="2:10" s="86" customFormat="1" ht="25.5">
      <c r="B102" s="84">
        <v>95</v>
      </c>
      <c r="C102" s="162">
        <v>44382</v>
      </c>
      <c r="D102" s="163" t="s">
        <v>558</v>
      </c>
      <c r="E102" s="163" t="s">
        <v>767</v>
      </c>
      <c r="F102" s="163" t="s">
        <v>768</v>
      </c>
      <c r="G102" s="100" t="s">
        <v>769</v>
      </c>
      <c r="H102" s="163" t="s">
        <v>770</v>
      </c>
      <c r="I102" s="165">
        <v>21240</v>
      </c>
      <c r="J102" s="84"/>
    </row>
    <row r="103" spans="2:10" s="86" customFormat="1" ht="25.5">
      <c r="B103" s="84">
        <v>96</v>
      </c>
      <c r="C103" s="162">
        <v>44392</v>
      </c>
      <c r="D103" s="163" t="s">
        <v>558</v>
      </c>
      <c r="E103" s="163" t="s">
        <v>630</v>
      </c>
      <c r="F103" s="163" t="s">
        <v>771</v>
      </c>
      <c r="G103" s="100" t="s">
        <v>772</v>
      </c>
      <c r="H103" s="163" t="s">
        <v>773</v>
      </c>
      <c r="I103" s="165">
        <v>526.28</v>
      </c>
      <c r="J103" s="84"/>
    </row>
    <row r="104" spans="2:10" s="86" customFormat="1" ht="25.5">
      <c r="B104" s="84">
        <v>97</v>
      </c>
      <c r="C104" s="162">
        <v>44396</v>
      </c>
      <c r="D104" s="163" t="s">
        <v>558</v>
      </c>
      <c r="E104" s="163" t="s">
        <v>774</v>
      </c>
      <c r="F104" s="163" t="s">
        <v>618</v>
      </c>
      <c r="G104" s="100" t="s">
        <v>775</v>
      </c>
      <c r="H104" s="163" t="s">
        <v>776</v>
      </c>
      <c r="I104" s="165">
        <v>1680843.4440000001</v>
      </c>
      <c r="J104" s="84"/>
    </row>
    <row r="105" spans="2:10" s="86" customFormat="1" ht="25.5">
      <c r="B105" s="84">
        <v>98</v>
      </c>
      <c r="C105" s="162">
        <v>44396</v>
      </c>
      <c r="D105" s="163" t="s">
        <v>558</v>
      </c>
      <c r="E105" s="163" t="s">
        <v>774</v>
      </c>
      <c r="F105" s="163" t="s">
        <v>618</v>
      </c>
      <c r="G105" s="100" t="s">
        <v>777</v>
      </c>
      <c r="H105" s="163" t="s">
        <v>778</v>
      </c>
      <c r="I105" s="165">
        <v>701267.4900000001</v>
      </c>
      <c r="J105" s="84"/>
    </row>
    <row r="106" spans="2:10" s="86" customFormat="1" ht="25.5">
      <c r="B106" s="84">
        <v>99</v>
      </c>
      <c r="C106" s="162">
        <v>44398</v>
      </c>
      <c r="D106" s="163" t="s">
        <v>558</v>
      </c>
      <c r="E106" s="163" t="s">
        <v>577</v>
      </c>
      <c r="F106" s="163" t="s">
        <v>779</v>
      </c>
      <c r="G106" s="100" t="s">
        <v>780</v>
      </c>
      <c r="H106" s="163" t="s">
        <v>781</v>
      </c>
      <c r="I106" s="165">
        <v>74003.26</v>
      </c>
      <c r="J106" s="84"/>
    </row>
    <row r="107" spans="2:10" s="86" customFormat="1" ht="38.25">
      <c r="B107" s="84">
        <v>100</v>
      </c>
      <c r="C107" s="162">
        <v>44396</v>
      </c>
      <c r="D107" s="163" t="s">
        <v>782</v>
      </c>
      <c r="E107" s="163" t="s">
        <v>783</v>
      </c>
      <c r="F107" s="163" t="s">
        <v>784</v>
      </c>
      <c r="G107" s="100" t="s">
        <v>785</v>
      </c>
      <c r="H107" s="163" t="s">
        <v>786</v>
      </c>
      <c r="I107" s="165">
        <v>98108.03</v>
      </c>
      <c r="J107" s="84"/>
    </row>
    <row r="108" spans="2:10" s="86" customFormat="1" ht="12.75">
      <c r="B108" s="84">
        <v>101</v>
      </c>
      <c r="C108" s="162">
        <v>44359</v>
      </c>
      <c r="D108" s="163" t="s">
        <v>558</v>
      </c>
      <c r="E108" s="163" t="s">
        <v>787</v>
      </c>
      <c r="F108" s="163" t="s">
        <v>788</v>
      </c>
      <c r="G108" s="100" t="s">
        <v>789</v>
      </c>
      <c r="H108" s="163" t="s">
        <v>790</v>
      </c>
      <c r="I108" s="165">
        <v>708</v>
      </c>
      <c r="J108" s="84"/>
    </row>
    <row r="109" spans="2:10" s="86" customFormat="1" ht="38.25">
      <c r="B109" s="84">
        <v>102</v>
      </c>
      <c r="C109" s="162">
        <v>44398</v>
      </c>
      <c r="D109" s="163" t="s">
        <v>558</v>
      </c>
      <c r="E109" s="163" t="s">
        <v>559</v>
      </c>
      <c r="F109" s="163" t="s">
        <v>406</v>
      </c>
      <c r="G109" s="100" t="s">
        <v>560</v>
      </c>
      <c r="H109" s="163" t="s">
        <v>561</v>
      </c>
      <c r="I109" s="165">
        <v>11700</v>
      </c>
      <c r="J109" s="84"/>
    </row>
    <row r="110" spans="2:10" s="86" customFormat="1" ht="25.5">
      <c r="B110" s="84">
        <v>103</v>
      </c>
      <c r="C110" s="162">
        <v>44399</v>
      </c>
      <c r="D110" s="163" t="s">
        <v>558</v>
      </c>
      <c r="E110" s="163" t="s">
        <v>559</v>
      </c>
      <c r="F110" s="163" t="s">
        <v>791</v>
      </c>
      <c r="G110" s="100" t="s">
        <v>792</v>
      </c>
      <c r="H110" s="163" t="s">
        <v>793</v>
      </c>
      <c r="I110" s="165">
        <v>11600</v>
      </c>
      <c r="J110" s="84"/>
    </row>
    <row r="111" spans="2:10" s="86" customFormat="1" ht="38.25">
      <c r="B111" s="84">
        <v>104</v>
      </c>
      <c r="C111" s="162">
        <v>44370</v>
      </c>
      <c r="D111" s="163" t="s">
        <v>558</v>
      </c>
      <c r="E111" s="163" t="s">
        <v>671</v>
      </c>
      <c r="F111" s="163" t="s">
        <v>425</v>
      </c>
      <c r="G111" s="100" t="s">
        <v>794</v>
      </c>
      <c r="H111" s="163" t="s">
        <v>795</v>
      </c>
      <c r="I111" s="165">
        <v>3400</v>
      </c>
      <c r="J111" s="84"/>
    </row>
    <row r="112" spans="2:10" s="86" customFormat="1" ht="25.5">
      <c r="B112" s="84">
        <v>105</v>
      </c>
      <c r="C112" s="162">
        <v>44397</v>
      </c>
      <c r="D112" s="163" t="s">
        <v>558</v>
      </c>
      <c r="E112" s="163" t="s">
        <v>671</v>
      </c>
      <c r="F112" s="163" t="s">
        <v>796</v>
      </c>
      <c r="G112" s="100" t="s">
        <v>797</v>
      </c>
      <c r="H112" s="163" t="s">
        <v>798</v>
      </c>
      <c r="I112" s="165">
        <v>18156.306</v>
      </c>
      <c r="J112" s="84"/>
    </row>
    <row r="113" spans="2:10" s="86" customFormat="1" ht="25.5">
      <c r="B113" s="84">
        <v>106</v>
      </c>
      <c r="C113" s="162">
        <v>44389</v>
      </c>
      <c r="D113" s="163" t="s">
        <v>558</v>
      </c>
      <c r="E113" s="163" t="s">
        <v>787</v>
      </c>
      <c r="F113" s="163" t="s">
        <v>799</v>
      </c>
      <c r="G113" s="100" t="s">
        <v>800</v>
      </c>
      <c r="H113" s="163" t="s">
        <v>801</v>
      </c>
      <c r="I113" s="165">
        <v>1275962.058</v>
      </c>
      <c r="J113" s="84"/>
    </row>
    <row r="114" spans="2:10" s="86" customFormat="1" ht="25.5">
      <c r="B114" s="84">
        <v>107</v>
      </c>
      <c r="C114" s="162">
        <v>44398</v>
      </c>
      <c r="D114" s="163" t="s">
        <v>558</v>
      </c>
      <c r="E114" s="163" t="s">
        <v>802</v>
      </c>
      <c r="F114" s="163" t="s">
        <v>803</v>
      </c>
      <c r="G114" s="100" t="s">
        <v>804</v>
      </c>
      <c r="H114" s="163" t="s">
        <v>805</v>
      </c>
      <c r="I114" s="165">
        <v>1400</v>
      </c>
      <c r="J114" s="84"/>
    </row>
    <row r="115" spans="2:10" s="86" customFormat="1" ht="38.25">
      <c r="B115" s="84">
        <v>108</v>
      </c>
      <c r="C115" s="162">
        <v>44398</v>
      </c>
      <c r="D115" s="163" t="s">
        <v>558</v>
      </c>
      <c r="E115" s="163" t="s">
        <v>806</v>
      </c>
      <c r="F115" s="163" t="s">
        <v>796</v>
      </c>
      <c r="G115" s="100" t="s">
        <v>807</v>
      </c>
      <c r="H115" s="163" t="s">
        <v>808</v>
      </c>
      <c r="I115" s="165">
        <v>12372.276000000002</v>
      </c>
      <c r="J115" s="84"/>
    </row>
    <row r="116" spans="2:10" s="86" customFormat="1" ht="25.5">
      <c r="B116" s="84">
        <v>109</v>
      </c>
      <c r="C116" s="162">
        <v>44397</v>
      </c>
      <c r="D116" s="163" t="s">
        <v>558</v>
      </c>
      <c r="E116" s="163" t="s">
        <v>809</v>
      </c>
      <c r="F116" s="163" t="s">
        <v>810</v>
      </c>
      <c r="G116" s="100" t="s">
        <v>811</v>
      </c>
      <c r="H116" s="163" t="s">
        <v>812</v>
      </c>
      <c r="I116" s="165">
        <v>221714.97</v>
      </c>
      <c r="J116" s="84"/>
    </row>
    <row r="117" spans="2:10" s="86" customFormat="1" ht="25.5">
      <c r="B117" s="84">
        <v>110</v>
      </c>
      <c r="C117" s="162">
        <v>44398</v>
      </c>
      <c r="D117" s="163" t="s">
        <v>558</v>
      </c>
      <c r="E117" s="163" t="s">
        <v>577</v>
      </c>
      <c r="F117" s="163" t="s">
        <v>649</v>
      </c>
      <c r="G117" s="100" t="s">
        <v>650</v>
      </c>
      <c r="H117" s="163" t="s">
        <v>651</v>
      </c>
      <c r="I117" s="165">
        <v>1900</v>
      </c>
      <c r="J117" s="84"/>
    </row>
    <row r="118" spans="2:10" s="86" customFormat="1" ht="25.5">
      <c r="B118" s="84">
        <v>111</v>
      </c>
      <c r="C118" s="162">
        <v>44399</v>
      </c>
      <c r="D118" s="163" t="s">
        <v>558</v>
      </c>
      <c r="E118" s="163" t="s">
        <v>577</v>
      </c>
      <c r="F118" s="163" t="s">
        <v>661</v>
      </c>
      <c r="G118" s="100" t="s">
        <v>662</v>
      </c>
      <c r="H118" s="163" t="s">
        <v>663</v>
      </c>
      <c r="I118" s="165">
        <v>1430</v>
      </c>
      <c r="J118" s="84"/>
    </row>
    <row r="119" spans="2:10" s="86" customFormat="1" ht="38.25">
      <c r="B119" s="84">
        <v>112</v>
      </c>
      <c r="C119" s="162">
        <v>44403</v>
      </c>
      <c r="D119" s="163" t="s">
        <v>558</v>
      </c>
      <c r="E119" s="163" t="s">
        <v>738</v>
      </c>
      <c r="F119" s="163" t="s">
        <v>708</v>
      </c>
      <c r="G119" s="100" t="s">
        <v>739</v>
      </c>
      <c r="H119" s="163" t="s">
        <v>740</v>
      </c>
      <c r="I119" s="165">
        <v>2571.21</v>
      </c>
      <c r="J119" s="84"/>
    </row>
    <row r="120" spans="2:10" s="86" customFormat="1" ht="25.5">
      <c r="B120" s="84">
        <v>113</v>
      </c>
      <c r="C120" s="162">
        <v>44399</v>
      </c>
      <c r="D120" s="163" t="s">
        <v>558</v>
      </c>
      <c r="E120" s="163" t="s">
        <v>738</v>
      </c>
      <c r="F120" s="163" t="s">
        <v>708</v>
      </c>
      <c r="G120" s="100" t="s">
        <v>739</v>
      </c>
      <c r="H120" s="163" t="s">
        <v>740</v>
      </c>
      <c r="I120" s="165">
        <v>30829.66</v>
      </c>
      <c r="J120" s="84"/>
    </row>
    <row r="121" spans="2:10" s="86" customFormat="1" ht="38.25">
      <c r="B121" s="84">
        <v>114</v>
      </c>
      <c r="C121" s="162">
        <v>44400</v>
      </c>
      <c r="D121" s="163" t="s">
        <v>558</v>
      </c>
      <c r="E121" s="163" t="s">
        <v>813</v>
      </c>
      <c r="F121" s="163" t="s">
        <v>814</v>
      </c>
      <c r="G121" s="100" t="s">
        <v>815</v>
      </c>
      <c r="H121" s="163" t="s">
        <v>816</v>
      </c>
      <c r="I121" s="165">
        <v>3400</v>
      </c>
      <c r="J121" s="84"/>
    </row>
    <row r="122" spans="2:10" s="86" customFormat="1" ht="25.5">
      <c r="B122" s="84">
        <v>115</v>
      </c>
      <c r="C122" s="162">
        <v>44392</v>
      </c>
      <c r="D122" s="163" t="s">
        <v>558</v>
      </c>
      <c r="E122" s="163" t="s">
        <v>628</v>
      </c>
      <c r="F122" s="163" t="s">
        <v>287</v>
      </c>
      <c r="G122" s="100" t="s">
        <v>629</v>
      </c>
      <c r="H122" s="163" t="s">
        <v>286</v>
      </c>
      <c r="I122" s="165">
        <v>1206298.2</v>
      </c>
      <c r="J122" s="84"/>
    </row>
    <row r="123" spans="2:10" s="86" customFormat="1" ht="51">
      <c r="B123" s="84">
        <v>116</v>
      </c>
      <c r="C123" s="162">
        <v>44403</v>
      </c>
      <c r="D123" s="163" t="s">
        <v>558</v>
      </c>
      <c r="E123" s="163" t="s">
        <v>817</v>
      </c>
      <c r="F123" s="163" t="s">
        <v>818</v>
      </c>
      <c r="G123" s="100" t="s">
        <v>819</v>
      </c>
      <c r="H123" s="163" t="s">
        <v>820</v>
      </c>
      <c r="I123" s="165">
        <v>2200</v>
      </c>
      <c r="J123" s="84"/>
    </row>
    <row r="124" spans="2:10" s="86" customFormat="1" ht="38.25">
      <c r="B124" s="84">
        <v>117</v>
      </c>
      <c r="C124" s="162">
        <v>44393</v>
      </c>
      <c r="D124" s="163" t="s">
        <v>558</v>
      </c>
      <c r="E124" s="163" t="s">
        <v>589</v>
      </c>
      <c r="F124" s="163" t="s">
        <v>821</v>
      </c>
      <c r="G124" s="100" t="s">
        <v>822</v>
      </c>
      <c r="H124" s="163" t="s">
        <v>823</v>
      </c>
      <c r="I124" s="165">
        <v>13332.5</v>
      </c>
      <c r="J124" s="84"/>
    </row>
    <row r="125" spans="2:10" s="86" customFormat="1" ht="25.5">
      <c r="B125" s="84">
        <v>118</v>
      </c>
      <c r="C125" s="162">
        <v>44403</v>
      </c>
      <c r="D125" s="163" t="s">
        <v>558</v>
      </c>
      <c r="E125" s="163" t="s">
        <v>589</v>
      </c>
      <c r="F125" s="163" t="s">
        <v>593</v>
      </c>
      <c r="G125" s="100" t="s">
        <v>594</v>
      </c>
      <c r="H125" s="163" t="s">
        <v>595</v>
      </c>
      <c r="I125" s="165">
        <v>7870.83</v>
      </c>
      <c r="J125" s="84"/>
    </row>
    <row r="126" spans="2:10" s="86" customFormat="1" ht="25.5">
      <c r="B126" s="84">
        <v>119</v>
      </c>
      <c r="C126" s="162">
        <v>44404</v>
      </c>
      <c r="D126" s="163" t="s">
        <v>558</v>
      </c>
      <c r="E126" s="163" t="s">
        <v>686</v>
      </c>
      <c r="F126" s="163" t="s">
        <v>824</v>
      </c>
      <c r="G126" s="100" t="s">
        <v>825</v>
      </c>
      <c r="H126" s="163" t="s">
        <v>826</v>
      </c>
      <c r="I126" s="165">
        <v>3500</v>
      </c>
      <c r="J126" s="84"/>
    </row>
    <row r="127" spans="2:10" s="86" customFormat="1" ht="38.25">
      <c r="B127" s="84">
        <v>120</v>
      </c>
      <c r="C127" s="162">
        <v>44404</v>
      </c>
      <c r="D127" s="163" t="s">
        <v>558</v>
      </c>
      <c r="E127" s="163" t="s">
        <v>827</v>
      </c>
      <c r="F127" s="163" t="s">
        <v>828</v>
      </c>
      <c r="G127" s="100" t="s">
        <v>829</v>
      </c>
      <c r="H127" s="163" t="s">
        <v>830</v>
      </c>
      <c r="I127" s="165">
        <v>2000</v>
      </c>
      <c r="J127" s="84"/>
    </row>
    <row r="128" spans="2:10" s="86" customFormat="1" ht="25.5">
      <c r="B128" s="84">
        <v>121</v>
      </c>
      <c r="C128" s="162">
        <v>44404</v>
      </c>
      <c r="D128" s="163" t="s">
        <v>558</v>
      </c>
      <c r="E128" s="163" t="s">
        <v>570</v>
      </c>
      <c r="F128" s="163" t="s">
        <v>675</v>
      </c>
      <c r="G128" s="100" t="s">
        <v>676</v>
      </c>
      <c r="H128" s="163" t="s">
        <v>677</v>
      </c>
      <c r="I128" s="165">
        <v>2494.8</v>
      </c>
      <c r="J128" s="84"/>
    </row>
    <row r="129" spans="2:10" s="86" customFormat="1" ht="38.25">
      <c r="B129" s="84">
        <v>122</v>
      </c>
      <c r="C129" s="162">
        <v>44404</v>
      </c>
      <c r="D129" s="163" t="s">
        <v>558</v>
      </c>
      <c r="E129" s="163" t="s">
        <v>570</v>
      </c>
      <c r="F129" s="163" t="s">
        <v>675</v>
      </c>
      <c r="G129" s="100" t="s">
        <v>678</v>
      </c>
      <c r="H129" s="163" t="s">
        <v>679</v>
      </c>
      <c r="I129" s="165">
        <v>31935.329999999998</v>
      </c>
      <c r="J129" s="84"/>
    </row>
    <row r="130" spans="2:10" s="86" customFormat="1" ht="25.5">
      <c r="B130" s="84">
        <v>123</v>
      </c>
      <c r="C130" s="162">
        <v>44404</v>
      </c>
      <c r="D130" s="163" t="s">
        <v>558</v>
      </c>
      <c r="E130" s="163" t="s">
        <v>831</v>
      </c>
      <c r="F130" s="163" t="s">
        <v>832</v>
      </c>
      <c r="G130" s="100" t="s">
        <v>833</v>
      </c>
      <c r="H130" s="163" t="s">
        <v>834</v>
      </c>
      <c r="I130" s="165">
        <v>4164.38</v>
      </c>
      <c r="J130" s="84"/>
    </row>
    <row r="131" spans="2:10" s="86" customFormat="1" ht="38.25">
      <c r="B131" s="84">
        <v>124</v>
      </c>
      <c r="C131" s="162">
        <v>44407</v>
      </c>
      <c r="D131" s="163" t="s">
        <v>558</v>
      </c>
      <c r="E131" s="163" t="s">
        <v>570</v>
      </c>
      <c r="F131" s="163" t="s">
        <v>625</v>
      </c>
      <c r="G131" s="100" t="s">
        <v>626</v>
      </c>
      <c r="H131" s="163" t="s">
        <v>627</v>
      </c>
      <c r="I131" s="165">
        <v>666.66</v>
      </c>
      <c r="J131" s="84"/>
    </row>
    <row r="132" spans="2:10" s="86" customFormat="1" ht="25.5">
      <c r="B132" s="84">
        <v>125</v>
      </c>
      <c r="C132" s="162">
        <v>44407</v>
      </c>
      <c r="D132" s="163" t="s">
        <v>558</v>
      </c>
      <c r="E132" s="163" t="s">
        <v>570</v>
      </c>
      <c r="F132" s="163" t="s">
        <v>615</v>
      </c>
      <c r="G132" s="100" t="s">
        <v>616</v>
      </c>
      <c r="H132" s="163" t="s">
        <v>617</v>
      </c>
      <c r="I132" s="165">
        <v>23627.7</v>
      </c>
      <c r="J132" s="84"/>
    </row>
    <row r="133" spans="2:10" s="86" customFormat="1" ht="25.5">
      <c r="B133" s="84">
        <v>126</v>
      </c>
      <c r="C133" s="162">
        <v>44400</v>
      </c>
      <c r="D133" s="163" t="s">
        <v>558</v>
      </c>
      <c r="E133" s="163" t="s">
        <v>638</v>
      </c>
      <c r="F133" s="163" t="s">
        <v>270</v>
      </c>
      <c r="G133" s="100" t="s">
        <v>639</v>
      </c>
      <c r="H133" s="163" t="s">
        <v>269</v>
      </c>
      <c r="I133" s="165">
        <v>298094.18</v>
      </c>
      <c r="J133" s="84"/>
    </row>
    <row r="134" spans="2:10" s="86" customFormat="1" ht="25.5">
      <c r="B134" s="84">
        <v>127</v>
      </c>
      <c r="C134" s="162">
        <v>44408</v>
      </c>
      <c r="D134" s="163" t="s">
        <v>558</v>
      </c>
      <c r="E134" s="163" t="s">
        <v>585</v>
      </c>
      <c r="F134" s="163" t="s">
        <v>586</v>
      </c>
      <c r="G134" s="100" t="s">
        <v>587</v>
      </c>
      <c r="H134" s="163" t="s">
        <v>588</v>
      </c>
      <c r="I134" s="165">
        <v>2300</v>
      </c>
      <c r="J134" s="84"/>
    </row>
    <row r="135" spans="2:10" s="86" customFormat="1" ht="25.5">
      <c r="B135" s="84">
        <v>128</v>
      </c>
      <c r="C135" s="162">
        <v>44407</v>
      </c>
      <c r="D135" s="163" t="s">
        <v>558</v>
      </c>
      <c r="E135" s="163" t="s">
        <v>566</v>
      </c>
      <c r="F135" s="163" t="s">
        <v>835</v>
      </c>
      <c r="G135" s="100" t="s">
        <v>836</v>
      </c>
      <c r="H135" s="163" t="s">
        <v>837</v>
      </c>
      <c r="I135" s="165">
        <v>1700</v>
      </c>
      <c r="J135" s="84"/>
    </row>
    <row r="136" spans="2:10" s="86" customFormat="1" ht="25.5">
      <c r="B136" s="84">
        <v>129</v>
      </c>
      <c r="C136" s="162" t="s">
        <v>838</v>
      </c>
      <c r="D136" s="163" t="s">
        <v>558</v>
      </c>
      <c r="E136" s="163" t="s">
        <v>839</v>
      </c>
      <c r="F136" s="163" t="s">
        <v>840</v>
      </c>
      <c r="G136" s="100" t="s">
        <v>841</v>
      </c>
      <c r="H136" s="163" t="s">
        <v>842</v>
      </c>
      <c r="I136" s="165">
        <v>8500</v>
      </c>
      <c r="J136" s="84"/>
    </row>
    <row r="137" spans="2:10" s="86" customFormat="1" ht="51">
      <c r="B137" s="84">
        <v>130</v>
      </c>
      <c r="C137" s="162">
        <v>44407</v>
      </c>
      <c r="D137" s="163" t="s">
        <v>558</v>
      </c>
      <c r="E137" s="163" t="s">
        <v>734</v>
      </c>
      <c r="F137" s="163" t="s">
        <v>735</v>
      </c>
      <c r="G137" s="100" t="s">
        <v>736</v>
      </c>
      <c r="H137" s="163" t="s">
        <v>737</v>
      </c>
      <c r="I137" s="165">
        <v>15045</v>
      </c>
      <c r="J137" s="84"/>
    </row>
    <row r="138" spans="2:10" s="86" customFormat="1" ht="25.5">
      <c r="B138" s="84">
        <v>131</v>
      </c>
      <c r="C138" s="162">
        <v>44407</v>
      </c>
      <c r="D138" s="163" t="s">
        <v>558</v>
      </c>
      <c r="E138" s="163" t="s">
        <v>581</v>
      </c>
      <c r="F138" s="163" t="s">
        <v>735</v>
      </c>
      <c r="G138" s="100" t="s">
        <v>745</v>
      </c>
      <c r="H138" s="163" t="s">
        <v>746</v>
      </c>
      <c r="I138" s="165">
        <v>1360</v>
      </c>
      <c r="J138" s="84"/>
    </row>
    <row r="139" spans="2:10" s="86" customFormat="1" ht="38.25">
      <c r="B139" s="84">
        <v>132</v>
      </c>
      <c r="C139" s="162">
        <v>44383</v>
      </c>
      <c r="D139" s="163" t="s">
        <v>558</v>
      </c>
      <c r="E139" s="163" t="s">
        <v>843</v>
      </c>
      <c r="F139" s="163" t="s">
        <v>844</v>
      </c>
      <c r="G139" s="100" t="s">
        <v>845</v>
      </c>
      <c r="H139" s="163" t="s">
        <v>846</v>
      </c>
      <c r="I139" s="165">
        <v>35164</v>
      </c>
      <c r="J139" s="84"/>
    </row>
    <row r="140" spans="2:10" s="86" customFormat="1" ht="25.5">
      <c r="B140" s="84">
        <v>133</v>
      </c>
      <c r="C140" s="162">
        <v>44410</v>
      </c>
      <c r="D140" s="163" t="s">
        <v>558</v>
      </c>
      <c r="E140" s="163" t="s">
        <v>604</v>
      </c>
      <c r="F140" s="163" t="s">
        <v>605</v>
      </c>
      <c r="G140" s="100" t="s">
        <v>606</v>
      </c>
      <c r="H140" s="163" t="s">
        <v>607</v>
      </c>
      <c r="I140" s="165">
        <v>3900</v>
      </c>
      <c r="J140" s="84"/>
    </row>
    <row r="141" spans="2:10" s="86" customFormat="1" ht="25.5">
      <c r="B141" s="84">
        <v>134</v>
      </c>
      <c r="C141" s="162">
        <v>44412</v>
      </c>
      <c r="D141" s="163" t="s">
        <v>558</v>
      </c>
      <c r="E141" s="163" t="s">
        <v>554</v>
      </c>
      <c r="F141" s="163" t="s">
        <v>322</v>
      </c>
      <c r="G141" s="100" t="s">
        <v>847</v>
      </c>
      <c r="H141" s="163" t="s">
        <v>848</v>
      </c>
      <c r="I141" s="165">
        <v>16685.12</v>
      </c>
      <c r="J141" s="84"/>
    </row>
    <row r="142" spans="2:10" s="86" customFormat="1" ht="38.25">
      <c r="B142" s="84">
        <v>135</v>
      </c>
      <c r="C142" s="162">
        <v>44411</v>
      </c>
      <c r="D142" s="163" t="s">
        <v>558</v>
      </c>
      <c r="E142" s="163" t="s">
        <v>574</v>
      </c>
      <c r="F142" s="163" t="s">
        <v>567</v>
      </c>
      <c r="G142" s="100" t="s">
        <v>575</v>
      </c>
      <c r="H142" s="163" t="s">
        <v>576</v>
      </c>
      <c r="I142" s="165">
        <v>101008.2</v>
      </c>
      <c r="J142" s="84"/>
    </row>
    <row r="143" spans="2:10" s="86" customFormat="1" ht="38.25">
      <c r="B143" s="84">
        <v>136</v>
      </c>
      <c r="C143" s="162">
        <v>44385</v>
      </c>
      <c r="D143" s="163" t="s">
        <v>558</v>
      </c>
      <c r="E143" s="163" t="s">
        <v>645</v>
      </c>
      <c r="F143" s="163" t="s">
        <v>849</v>
      </c>
      <c r="G143" s="100" t="s">
        <v>850</v>
      </c>
      <c r="H143" s="163" t="s">
        <v>851</v>
      </c>
      <c r="I143" s="165">
        <v>189156.03000000003</v>
      </c>
      <c r="J143" s="84"/>
    </row>
    <row r="144" spans="2:10" s="86" customFormat="1" ht="25.5">
      <c r="B144" s="84">
        <v>137</v>
      </c>
      <c r="C144" s="162">
        <v>44410</v>
      </c>
      <c r="D144" s="163" t="s">
        <v>558</v>
      </c>
      <c r="E144" s="163" t="s">
        <v>577</v>
      </c>
      <c r="F144" s="163" t="s">
        <v>852</v>
      </c>
      <c r="G144" s="100" t="s">
        <v>853</v>
      </c>
      <c r="H144" s="163" t="s">
        <v>854</v>
      </c>
      <c r="I144" s="165">
        <v>69163.21</v>
      </c>
      <c r="J144" s="84"/>
    </row>
    <row r="145" spans="2:10" s="86" customFormat="1" ht="25.5">
      <c r="B145" s="84">
        <v>138</v>
      </c>
      <c r="C145" s="162">
        <v>44412</v>
      </c>
      <c r="D145" s="163" t="s">
        <v>558</v>
      </c>
      <c r="E145" s="163" t="s">
        <v>562</v>
      </c>
      <c r="F145" s="163" t="s">
        <v>563</v>
      </c>
      <c r="G145" s="100" t="s">
        <v>564</v>
      </c>
      <c r="H145" s="163" t="s">
        <v>565</v>
      </c>
      <c r="I145" s="165">
        <v>2750</v>
      </c>
      <c r="J145" s="84"/>
    </row>
    <row r="146" spans="2:10" s="86" customFormat="1" ht="25.5">
      <c r="B146" s="84">
        <v>139</v>
      </c>
      <c r="C146" s="162">
        <v>44410</v>
      </c>
      <c r="D146" s="163" t="s">
        <v>558</v>
      </c>
      <c r="E146" s="163" t="s">
        <v>581</v>
      </c>
      <c r="F146" s="163" t="s">
        <v>582</v>
      </c>
      <c r="G146" s="100" t="s">
        <v>583</v>
      </c>
      <c r="H146" s="163" t="s">
        <v>584</v>
      </c>
      <c r="I146" s="165">
        <v>13333.33</v>
      </c>
      <c r="J146" s="84"/>
    </row>
    <row r="147" spans="2:10" s="86" customFormat="1" ht="25.5">
      <c r="B147" s="84">
        <v>140</v>
      </c>
      <c r="C147" s="162">
        <v>44412</v>
      </c>
      <c r="D147" s="163" t="s">
        <v>558</v>
      </c>
      <c r="E147" s="163" t="s">
        <v>621</v>
      </c>
      <c r="F147" s="163" t="s">
        <v>855</v>
      </c>
      <c r="G147" s="100" t="s">
        <v>856</v>
      </c>
      <c r="H147" s="163" t="s">
        <v>857</v>
      </c>
      <c r="I147" s="165">
        <v>5500</v>
      </c>
      <c r="J147" s="84"/>
    </row>
    <row r="148" spans="2:10" s="86" customFormat="1" ht="25.5">
      <c r="B148" s="84">
        <v>141</v>
      </c>
      <c r="C148" s="162">
        <v>44404</v>
      </c>
      <c r="D148" s="163" t="s">
        <v>558</v>
      </c>
      <c r="E148" s="163" t="s">
        <v>566</v>
      </c>
      <c r="F148" s="163" t="s">
        <v>567</v>
      </c>
      <c r="G148" s="100" t="s">
        <v>568</v>
      </c>
      <c r="H148" s="163" t="s">
        <v>569</v>
      </c>
      <c r="I148" s="165">
        <v>25200</v>
      </c>
      <c r="J148" s="84"/>
    </row>
    <row r="149" spans="2:10" s="86" customFormat="1" ht="25.5">
      <c r="B149" s="84">
        <v>142</v>
      </c>
      <c r="C149" s="162">
        <v>44410</v>
      </c>
      <c r="D149" s="163" t="s">
        <v>558</v>
      </c>
      <c r="E149" s="163" t="s">
        <v>858</v>
      </c>
      <c r="F149" s="163" t="s">
        <v>859</v>
      </c>
      <c r="G149" s="100" t="s">
        <v>860</v>
      </c>
      <c r="H149" s="163" t="s">
        <v>861</v>
      </c>
      <c r="I149" s="165">
        <v>28320</v>
      </c>
      <c r="J149" s="84"/>
    </row>
    <row r="150" spans="2:10" s="86" customFormat="1" ht="25.5">
      <c r="B150" s="84">
        <v>143</v>
      </c>
      <c r="C150" s="162">
        <v>44411</v>
      </c>
      <c r="D150" s="163" t="s">
        <v>558</v>
      </c>
      <c r="E150" s="163" t="s">
        <v>577</v>
      </c>
      <c r="F150" s="163" t="s">
        <v>649</v>
      </c>
      <c r="G150" s="100" t="s">
        <v>650</v>
      </c>
      <c r="H150" s="163" t="s">
        <v>651</v>
      </c>
      <c r="I150" s="165">
        <v>2650</v>
      </c>
      <c r="J150" s="84"/>
    </row>
    <row r="151" spans="2:10" s="86" customFormat="1" ht="38.25">
      <c r="B151" s="84">
        <v>144</v>
      </c>
      <c r="C151" s="162">
        <v>44413</v>
      </c>
      <c r="D151" s="163" t="s">
        <v>558</v>
      </c>
      <c r="E151" s="163" t="s">
        <v>638</v>
      </c>
      <c r="F151" s="163" t="s">
        <v>273</v>
      </c>
      <c r="G151" s="100" t="s">
        <v>862</v>
      </c>
      <c r="H151" s="163" t="s">
        <v>272</v>
      </c>
      <c r="I151" s="165">
        <v>1121862.99</v>
      </c>
      <c r="J151" s="84"/>
    </row>
    <row r="152" spans="2:10" s="86" customFormat="1" ht="12.75">
      <c r="B152" s="84">
        <v>145</v>
      </c>
      <c r="C152" s="162">
        <v>44414</v>
      </c>
      <c r="D152" s="163" t="s">
        <v>558</v>
      </c>
      <c r="E152" s="163" t="s">
        <v>589</v>
      </c>
      <c r="F152" s="163" t="s">
        <v>593</v>
      </c>
      <c r="G152" s="100" t="s">
        <v>594</v>
      </c>
      <c r="H152" s="163" t="s">
        <v>595</v>
      </c>
      <c r="I152" s="165">
        <v>7870.83</v>
      </c>
      <c r="J152" s="84"/>
    </row>
    <row r="153" spans="2:10" s="86" customFormat="1" ht="25.5">
      <c r="B153" s="84">
        <v>146</v>
      </c>
      <c r="C153" s="162">
        <v>44413</v>
      </c>
      <c r="D153" s="163" t="s">
        <v>558</v>
      </c>
      <c r="E153" s="163" t="s">
        <v>621</v>
      </c>
      <c r="F153" s="163" t="s">
        <v>622</v>
      </c>
      <c r="G153" s="100" t="s">
        <v>623</v>
      </c>
      <c r="H153" s="163" t="s">
        <v>624</v>
      </c>
      <c r="I153" s="165">
        <v>2500</v>
      </c>
      <c r="J153" s="84"/>
    </row>
    <row r="154" spans="2:10" s="86" customFormat="1" ht="25.5">
      <c r="B154" s="84">
        <v>147</v>
      </c>
      <c r="C154" s="162">
        <v>44414</v>
      </c>
      <c r="D154" s="163" t="s">
        <v>558</v>
      </c>
      <c r="E154" s="163" t="s">
        <v>630</v>
      </c>
      <c r="F154" s="163" t="s">
        <v>631</v>
      </c>
      <c r="G154" s="100" t="s">
        <v>632</v>
      </c>
      <c r="H154" s="163" t="s">
        <v>633</v>
      </c>
      <c r="I154" s="165">
        <v>1500</v>
      </c>
      <c r="J154" s="84"/>
    </row>
    <row r="155" spans="2:10" s="86" customFormat="1" ht="38.25">
      <c r="B155" s="84">
        <v>148</v>
      </c>
      <c r="C155" s="162">
        <v>44416</v>
      </c>
      <c r="D155" s="163" t="s">
        <v>558</v>
      </c>
      <c r="E155" s="163" t="s">
        <v>585</v>
      </c>
      <c r="F155" s="163" t="s">
        <v>863</v>
      </c>
      <c r="G155" s="100" t="s">
        <v>864</v>
      </c>
      <c r="H155" s="163" t="s">
        <v>865</v>
      </c>
      <c r="I155" s="165">
        <v>2300</v>
      </c>
      <c r="J155" s="84"/>
    </row>
    <row r="156" spans="2:10" s="86" customFormat="1" ht="25.5">
      <c r="B156" s="84">
        <v>149</v>
      </c>
      <c r="C156" s="162">
        <v>44416</v>
      </c>
      <c r="D156" s="163" t="s">
        <v>558</v>
      </c>
      <c r="E156" s="163" t="s">
        <v>664</v>
      </c>
      <c r="F156" s="163" t="s">
        <v>665</v>
      </c>
      <c r="G156" s="100" t="s">
        <v>666</v>
      </c>
      <c r="H156" s="163" t="s">
        <v>667</v>
      </c>
      <c r="I156" s="165">
        <v>2900</v>
      </c>
      <c r="J156" s="84"/>
    </row>
    <row r="157" spans="2:10" s="86" customFormat="1" ht="38.25">
      <c r="B157" s="84">
        <v>150</v>
      </c>
      <c r="C157" s="162">
        <v>44414</v>
      </c>
      <c r="D157" s="163" t="s">
        <v>558</v>
      </c>
      <c r="E157" s="163" t="s">
        <v>570</v>
      </c>
      <c r="F157" s="163" t="s">
        <v>571</v>
      </c>
      <c r="G157" s="100" t="s">
        <v>572</v>
      </c>
      <c r="H157" s="163" t="s">
        <v>573</v>
      </c>
      <c r="I157" s="165">
        <v>5322.65</v>
      </c>
      <c r="J157" s="84"/>
    </row>
    <row r="158" spans="2:10" s="86" customFormat="1" ht="25.5">
      <c r="B158" s="84">
        <v>151</v>
      </c>
      <c r="C158" s="162">
        <v>44417</v>
      </c>
      <c r="D158" s="163" t="s">
        <v>558</v>
      </c>
      <c r="E158" s="163" t="s">
        <v>566</v>
      </c>
      <c r="F158" s="163" t="s">
        <v>608</v>
      </c>
      <c r="G158" s="100" t="s">
        <v>609</v>
      </c>
      <c r="H158" s="163" t="s">
        <v>610</v>
      </c>
      <c r="I158" s="165">
        <v>81779.4</v>
      </c>
      <c r="J158" s="84"/>
    </row>
    <row r="159" spans="2:10" s="86" customFormat="1" ht="38.25">
      <c r="B159" s="84">
        <v>152</v>
      </c>
      <c r="C159" s="162">
        <v>44413</v>
      </c>
      <c r="D159" s="163" t="s">
        <v>558</v>
      </c>
      <c r="E159" s="163" t="s">
        <v>585</v>
      </c>
      <c r="F159" s="163" t="s">
        <v>720</v>
      </c>
      <c r="G159" s="100" t="s">
        <v>721</v>
      </c>
      <c r="H159" s="163" t="s">
        <v>722</v>
      </c>
      <c r="I159" s="165">
        <v>2780</v>
      </c>
      <c r="J159" s="84"/>
    </row>
    <row r="160" spans="2:10" s="86" customFormat="1" ht="25.5">
      <c r="B160" s="84">
        <v>153</v>
      </c>
      <c r="C160" s="162">
        <v>44411</v>
      </c>
      <c r="D160" s="163" t="s">
        <v>558</v>
      </c>
      <c r="E160" s="163" t="s">
        <v>866</v>
      </c>
      <c r="F160" s="163" t="s">
        <v>867</v>
      </c>
      <c r="G160" s="100" t="s">
        <v>868</v>
      </c>
      <c r="H160" s="163" t="s">
        <v>869</v>
      </c>
      <c r="I160" s="165">
        <v>9490</v>
      </c>
      <c r="J160" s="84"/>
    </row>
    <row r="161" spans="2:10" s="86" customFormat="1" ht="38.25">
      <c r="B161" s="84">
        <v>154</v>
      </c>
      <c r="C161" s="162">
        <v>44413</v>
      </c>
      <c r="D161" s="163" t="s">
        <v>558</v>
      </c>
      <c r="E161" s="163" t="s">
        <v>581</v>
      </c>
      <c r="F161" s="163" t="s">
        <v>697</v>
      </c>
      <c r="G161" s="100" t="s">
        <v>698</v>
      </c>
      <c r="H161" s="163" t="s">
        <v>699</v>
      </c>
      <c r="I161" s="165">
        <v>2700</v>
      </c>
      <c r="J161" s="84"/>
    </row>
    <row r="162" spans="2:10" s="86" customFormat="1" ht="25.5">
      <c r="B162" s="84">
        <v>155</v>
      </c>
      <c r="C162" s="162">
        <v>44417</v>
      </c>
      <c r="D162" s="163" t="s">
        <v>558</v>
      </c>
      <c r="E162" s="163" t="s">
        <v>566</v>
      </c>
      <c r="F162" s="163" t="s">
        <v>567</v>
      </c>
      <c r="G162" s="100" t="s">
        <v>640</v>
      </c>
      <c r="H162" s="163" t="s">
        <v>641</v>
      </c>
      <c r="I162" s="165">
        <v>63594</v>
      </c>
      <c r="J162" s="84"/>
    </row>
    <row r="163" spans="2:10" s="86" customFormat="1" ht="51">
      <c r="B163" s="84">
        <v>156</v>
      </c>
      <c r="C163" s="162">
        <v>44417</v>
      </c>
      <c r="D163" s="163" t="s">
        <v>558</v>
      </c>
      <c r="E163" s="163" t="s">
        <v>645</v>
      </c>
      <c r="F163" s="163" t="s">
        <v>646</v>
      </c>
      <c r="G163" s="100" t="s">
        <v>647</v>
      </c>
      <c r="H163" s="163" t="s">
        <v>648</v>
      </c>
      <c r="I163" s="165">
        <v>8000</v>
      </c>
      <c r="J163" s="84"/>
    </row>
    <row r="164" spans="2:10" s="86" customFormat="1" ht="25.5">
      <c r="B164" s="84">
        <v>157</v>
      </c>
      <c r="C164" s="162">
        <v>44418</v>
      </c>
      <c r="D164" s="163" t="s">
        <v>870</v>
      </c>
      <c r="E164" s="163" t="s">
        <v>712</v>
      </c>
      <c r="F164" s="163" t="s">
        <v>421</v>
      </c>
      <c r="G164" s="100" t="s">
        <v>713</v>
      </c>
      <c r="H164" s="163" t="s">
        <v>714</v>
      </c>
      <c r="I164" s="165">
        <v>937586.72</v>
      </c>
      <c r="J164" s="84"/>
    </row>
    <row r="165" spans="2:10" s="86" customFormat="1" ht="102">
      <c r="B165" s="84">
        <v>158</v>
      </c>
      <c r="C165" s="162">
        <v>44418</v>
      </c>
      <c r="D165" s="163" t="s">
        <v>871</v>
      </c>
      <c r="E165" s="163" t="s">
        <v>554</v>
      </c>
      <c r="F165" s="163" t="s">
        <v>701</v>
      </c>
      <c r="G165" s="100" t="s">
        <v>702</v>
      </c>
      <c r="H165" s="163" t="s">
        <v>703</v>
      </c>
      <c r="I165" s="165">
        <v>37710.21</v>
      </c>
      <c r="J165" s="84"/>
    </row>
    <row r="166" spans="2:10" s="86" customFormat="1" ht="38.25">
      <c r="B166" s="84">
        <v>159</v>
      </c>
      <c r="C166" s="162">
        <v>44418</v>
      </c>
      <c r="D166" s="163" t="s">
        <v>872</v>
      </c>
      <c r="E166" s="163" t="s">
        <v>554</v>
      </c>
      <c r="F166" s="163" t="s">
        <v>555</v>
      </c>
      <c r="G166" s="100" t="s">
        <v>718</v>
      </c>
      <c r="H166" s="163" t="s">
        <v>719</v>
      </c>
      <c r="I166" s="165">
        <v>421716.67</v>
      </c>
      <c r="J166" s="84"/>
    </row>
    <row r="167" spans="2:10" s="86" customFormat="1" ht="38.25">
      <c r="B167" s="84">
        <v>160</v>
      </c>
      <c r="C167" s="162">
        <v>44418</v>
      </c>
      <c r="D167" s="163" t="s">
        <v>558</v>
      </c>
      <c r="E167" s="163" t="s">
        <v>566</v>
      </c>
      <c r="F167" s="163" t="s">
        <v>708</v>
      </c>
      <c r="G167" s="100" t="s">
        <v>709</v>
      </c>
      <c r="H167" s="163" t="s">
        <v>710</v>
      </c>
      <c r="I167" s="165">
        <v>4698.67</v>
      </c>
      <c r="J167" s="84"/>
    </row>
    <row r="168" spans="2:10" s="86" customFormat="1" ht="12.75">
      <c r="B168" s="84">
        <v>161</v>
      </c>
      <c r="C168" s="162">
        <v>44417</v>
      </c>
      <c r="D168" s="163" t="s">
        <v>558</v>
      </c>
      <c r="E168" s="163" t="s">
        <v>686</v>
      </c>
      <c r="F168" s="163" t="s">
        <v>687</v>
      </c>
      <c r="G168" s="100" t="s">
        <v>688</v>
      </c>
      <c r="H168" s="163" t="s">
        <v>689</v>
      </c>
      <c r="I168" s="165">
        <v>3100</v>
      </c>
      <c r="J168" s="84"/>
    </row>
    <row r="169" spans="2:10" s="86" customFormat="1" ht="25.5">
      <c r="B169" s="84">
        <v>162</v>
      </c>
      <c r="C169" s="162">
        <v>44418</v>
      </c>
      <c r="D169" s="163" t="s">
        <v>558</v>
      </c>
      <c r="E169" s="163" t="s">
        <v>566</v>
      </c>
      <c r="F169" s="163" t="s">
        <v>567</v>
      </c>
      <c r="G169" s="100" t="s">
        <v>873</v>
      </c>
      <c r="H169" s="163" t="s">
        <v>874</v>
      </c>
      <c r="I169" s="165">
        <v>2250</v>
      </c>
      <c r="J169" s="84"/>
    </row>
    <row r="170" spans="2:10" s="86" customFormat="1" ht="25.5">
      <c r="B170" s="84">
        <v>163</v>
      </c>
      <c r="C170" s="162">
        <v>44418</v>
      </c>
      <c r="D170" s="163" t="s">
        <v>558</v>
      </c>
      <c r="E170" s="163" t="s">
        <v>566</v>
      </c>
      <c r="F170" s="163" t="s">
        <v>567</v>
      </c>
      <c r="G170" s="100" t="s">
        <v>873</v>
      </c>
      <c r="H170" s="163" t="s">
        <v>874</v>
      </c>
      <c r="I170" s="165">
        <v>1425</v>
      </c>
      <c r="J170" s="84"/>
    </row>
    <row r="171" spans="2:10" s="86" customFormat="1" ht="38.25">
      <c r="B171" s="84">
        <v>164</v>
      </c>
      <c r="C171" s="162">
        <v>44412</v>
      </c>
      <c r="D171" s="163" t="s">
        <v>558</v>
      </c>
      <c r="E171" s="163" t="s">
        <v>747</v>
      </c>
      <c r="F171" s="163" t="s">
        <v>748</v>
      </c>
      <c r="G171" s="100" t="s">
        <v>749</v>
      </c>
      <c r="H171" s="163" t="s">
        <v>750</v>
      </c>
      <c r="I171" s="165">
        <v>25137</v>
      </c>
      <c r="J171" s="84"/>
    </row>
    <row r="172" spans="2:10" s="86" customFormat="1" ht="38.25">
      <c r="B172" s="84">
        <v>165</v>
      </c>
      <c r="C172" s="162">
        <v>44378</v>
      </c>
      <c r="D172" s="163" t="s">
        <v>558</v>
      </c>
      <c r="E172" s="163" t="s">
        <v>875</v>
      </c>
      <c r="F172" s="163" t="s">
        <v>876</v>
      </c>
      <c r="G172" s="100" t="s">
        <v>877</v>
      </c>
      <c r="H172" s="163" t="s">
        <v>878</v>
      </c>
      <c r="I172" s="165">
        <v>59027.4</v>
      </c>
      <c r="J172" s="84"/>
    </row>
    <row r="173" spans="2:10" s="86" customFormat="1" ht="38.25">
      <c r="B173" s="84">
        <v>166</v>
      </c>
      <c r="C173" s="162">
        <v>44378</v>
      </c>
      <c r="D173" s="163" t="s">
        <v>558</v>
      </c>
      <c r="E173" s="163" t="s">
        <v>875</v>
      </c>
      <c r="F173" s="163" t="s">
        <v>876</v>
      </c>
      <c r="G173" s="100" t="s">
        <v>877</v>
      </c>
      <c r="H173" s="163" t="s">
        <v>878</v>
      </c>
      <c r="I173" s="165">
        <v>53315.07</v>
      </c>
      <c r="J173" s="84"/>
    </row>
    <row r="174" spans="2:10" s="86" customFormat="1" ht="25.5">
      <c r="B174" s="84">
        <v>167</v>
      </c>
      <c r="C174" s="162">
        <v>44410</v>
      </c>
      <c r="D174" s="163" t="s">
        <v>558</v>
      </c>
      <c r="E174" s="163" t="s">
        <v>554</v>
      </c>
      <c r="F174" s="163" t="s">
        <v>879</v>
      </c>
      <c r="G174" s="100" t="s">
        <v>880</v>
      </c>
      <c r="H174" s="163" t="s">
        <v>881</v>
      </c>
      <c r="I174" s="165">
        <v>24516.22</v>
      </c>
      <c r="J174" s="84"/>
    </row>
    <row r="175" spans="2:10" s="86" customFormat="1" ht="25.5">
      <c r="B175" s="84">
        <v>168</v>
      </c>
      <c r="C175" s="162">
        <v>44417</v>
      </c>
      <c r="D175" s="163" t="s">
        <v>558</v>
      </c>
      <c r="E175" s="163" t="s">
        <v>566</v>
      </c>
      <c r="F175" s="163" t="s">
        <v>567</v>
      </c>
      <c r="G175" s="100" t="s">
        <v>596</v>
      </c>
      <c r="H175" s="163" t="s">
        <v>597</v>
      </c>
      <c r="I175" s="165">
        <v>10500</v>
      </c>
      <c r="J175" s="84"/>
    </row>
    <row r="176" spans="2:10" s="86" customFormat="1" ht="38.25">
      <c r="B176" s="84">
        <v>169</v>
      </c>
      <c r="C176" s="162">
        <v>44418</v>
      </c>
      <c r="D176" s="163" t="s">
        <v>882</v>
      </c>
      <c r="E176" s="163" t="s">
        <v>554</v>
      </c>
      <c r="F176" s="163" t="s">
        <v>730</v>
      </c>
      <c r="G176" s="100" t="s">
        <v>731</v>
      </c>
      <c r="H176" s="163" t="s">
        <v>732</v>
      </c>
      <c r="I176" s="165">
        <v>85797.12</v>
      </c>
      <c r="J176" s="84"/>
    </row>
    <row r="177" spans="2:10" s="86" customFormat="1" ht="25.5">
      <c r="B177" s="84">
        <v>170</v>
      </c>
      <c r="C177" s="162" t="s">
        <v>883</v>
      </c>
      <c r="D177" s="163" t="s">
        <v>558</v>
      </c>
      <c r="E177" s="163" t="s">
        <v>585</v>
      </c>
      <c r="F177" s="163" t="s">
        <v>618</v>
      </c>
      <c r="G177" s="100" t="s">
        <v>619</v>
      </c>
      <c r="H177" s="163" t="s">
        <v>620</v>
      </c>
      <c r="I177" s="165">
        <v>15254.79</v>
      </c>
      <c r="J177" s="84"/>
    </row>
    <row r="178" spans="2:10" s="86" customFormat="1" ht="25.5">
      <c r="B178" s="84">
        <v>171</v>
      </c>
      <c r="C178" s="162">
        <v>44418</v>
      </c>
      <c r="D178" s="163" t="s">
        <v>558</v>
      </c>
      <c r="E178" s="163" t="s">
        <v>570</v>
      </c>
      <c r="F178" s="163" t="s">
        <v>760</v>
      </c>
      <c r="G178" s="100" t="s">
        <v>761</v>
      </c>
      <c r="H178" s="163" t="s">
        <v>762</v>
      </c>
      <c r="I178" s="165">
        <v>75301.23</v>
      </c>
      <c r="J178" s="84"/>
    </row>
    <row r="179" spans="2:10" s="86" customFormat="1" ht="25.5">
      <c r="B179" s="84">
        <v>172</v>
      </c>
      <c r="C179" s="162">
        <v>44418</v>
      </c>
      <c r="D179" s="163" t="s">
        <v>558</v>
      </c>
      <c r="E179" s="163" t="s">
        <v>813</v>
      </c>
      <c r="F179" s="163" t="s">
        <v>705</v>
      </c>
      <c r="G179" s="100" t="s">
        <v>884</v>
      </c>
      <c r="H179" s="163" t="s">
        <v>885</v>
      </c>
      <c r="I179" s="165">
        <v>7000</v>
      </c>
      <c r="J179" s="84"/>
    </row>
    <row r="180" spans="2:10" s="86" customFormat="1" ht="38.25">
      <c r="B180" s="84">
        <v>173</v>
      </c>
      <c r="C180" s="162">
        <v>44378</v>
      </c>
      <c r="D180" s="163" t="s">
        <v>558</v>
      </c>
      <c r="E180" s="163" t="s">
        <v>875</v>
      </c>
      <c r="F180" s="163" t="s">
        <v>876</v>
      </c>
      <c r="G180" s="100" t="s">
        <v>877</v>
      </c>
      <c r="H180" s="163" t="s">
        <v>878</v>
      </c>
      <c r="I180" s="165">
        <v>59027.4</v>
      </c>
      <c r="J180" s="84"/>
    </row>
    <row r="181" spans="2:10" s="86" customFormat="1" ht="25.5">
      <c r="B181" s="84">
        <v>174</v>
      </c>
      <c r="C181" s="162">
        <v>44418</v>
      </c>
      <c r="D181" s="163" t="s">
        <v>558</v>
      </c>
      <c r="E181" s="163" t="s">
        <v>577</v>
      </c>
      <c r="F181" s="163" t="s">
        <v>578</v>
      </c>
      <c r="G181" s="100" t="s">
        <v>579</v>
      </c>
      <c r="H181" s="163" t="s">
        <v>580</v>
      </c>
      <c r="I181" s="165">
        <v>900</v>
      </c>
      <c r="J181" s="84"/>
    </row>
    <row r="182" spans="2:10" s="86" customFormat="1" ht="25.5">
      <c r="B182" s="84">
        <v>175</v>
      </c>
      <c r="C182" s="162">
        <v>44418</v>
      </c>
      <c r="D182" s="163" t="s">
        <v>558</v>
      </c>
      <c r="E182" s="163" t="s">
        <v>577</v>
      </c>
      <c r="F182" s="163" t="s">
        <v>649</v>
      </c>
      <c r="G182" s="100" t="s">
        <v>650</v>
      </c>
      <c r="H182" s="163" t="s">
        <v>651</v>
      </c>
      <c r="I182" s="165">
        <v>2750</v>
      </c>
      <c r="J182" s="84"/>
    </row>
    <row r="183" spans="2:10" s="86" customFormat="1" ht="25.5">
      <c r="B183" s="84">
        <v>176</v>
      </c>
      <c r="C183" s="162">
        <v>44421</v>
      </c>
      <c r="D183" s="163" t="s">
        <v>558</v>
      </c>
      <c r="E183" s="163" t="s">
        <v>741</v>
      </c>
      <c r="F183" s="163" t="s">
        <v>742</v>
      </c>
      <c r="G183" s="100" t="s">
        <v>743</v>
      </c>
      <c r="H183" s="163" t="s">
        <v>744</v>
      </c>
      <c r="I183" s="165">
        <v>29796.2</v>
      </c>
      <c r="J183" s="84"/>
    </row>
    <row r="184" spans="2:10" s="86" customFormat="1" ht="12.75">
      <c r="B184" s="84">
        <v>177</v>
      </c>
      <c r="C184" s="162">
        <v>44419</v>
      </c>
      <c r="D184" s="163" t="s">
        <v>558</v>
      </c>
      <c r="E184" s="163" t="s">
        <v>787</v>
      </c>
      <c r="F184" s="163" t="s">
        <v>788</v>
      </c>
      <c r="G184" s="100" t="s">
        <v>789</v>
      </c>
      <c r="H184" s="163" t="s">
        <v>790</v>
      </c>
      <c r="I184" s="165">
        <v>708</v>
      </c>
      <c r="J184" s="84"/>
    </row>
    <row r="185" spans="2:10" s="86" customFormat="1" ht="38.25">
      <c r="B185" s="84">
        <v>178</v>
      </c>
      <c r="C185" s="162">
        <v>44421</v>
      </c>
      <c r="D185" s="163" t="s">
        <v>558</v>
      </c>
      <c r="E185" s="163" t="s">
        <v>704</v>
      </c>
      <c r="F185" s="163" t="s">
        <v>705</v>
      </c>
      <c r="G185" s="100" t="s">
        <v>715</v>
      </c>
      <c r="H185" s="163" t="s">
        <v>716</v>
      </c>
      <c r="I185" s="165">
        <v>3925.44</v>
      </c>
      <c r="J185" s="84"/>
    </row>
    <row r="186" spans="2:10" s="86" customFormat="1" ht="25.5">
      <c r="B186" s="84">
        <v>179</v>
      </c>
      <c r="C186" s="162">
        <v>44425</v>
      </c>
      <c r="D186" s="163" t="s">
        <v>558</v>
      </c>
      <c r="E186" s="163" t="s">
        <v>566</v>
      </c>
      <c r="F186" s="163" t="s">
        <v>652</v>
      </c>
      <c r="G186" s="100" t="s">
        <v>653</v>
      </c>
      <c r="H186" s="163" t="s">
        <v>654</v>
      </c>
      <c r="I186" s="165">
        <v>4388.05</v>
      </c>
      <c r="J186" s="84"/>
    </row>
    <row r="187" spans="2:10" s="86" customFormat="1" ht="38.25">
      <c r="B187" s="84">
        <v>180</v>
      </c>
      <c r="C187" s="162">
        <v>44425</v>
      </c>
      <c r="D187" s="163" t="s">
        <v>558</v>
      </c>
      <c r="E187" s="163" t="s">
        <v>831</v>
      </c>
      <c r="F187" s="163" t="s">
        <v>832</v>
      </c>
      <c r="G187" s="100" t="s">
        <v>833</v>
      </c>
      <c r="H187" s="163" t="s">
        <v>834</v>
      </c>
      <c r="I187" s="165">
        <v>4164.38</v>
      </c>
      <c r="J187" s="84"/>
    </row>
    <row r="188" spans="2:10" s="86" customFormat="1" ht="25.5">
      <c r="B188" s="84">
        <v>181</v>
      </c>
      <c r="C188" s="162">
        <v>44425</v>
      </c>
      <c r="D188" s="163" t="s">
        <v>558</v>
      </c>
      <c r="E188" s="163" t="s">
        <v>751</v>
      </c>
      <c r="F188" s="163" t="s">
        <v>752</v>
      </c>
      <c r="G188" s="100" t="s">
        <v>753</v>
      </c>
      <c r="H188" s="163" t="s">
        <v>754</v>
      </c>
      <c r="I188" s="165">
        <v>2900</v>
      </c>
      <c r="J188" s="84"/>
    </row>
    <row r="189" spans="2:10" s="86" customFormat="1" ht="38.25">
      <c r="B189" s="84">
        <v>182</v>
      </c>
      <c r="C189" s="162">
        <v>44425</v>
      </c>
      <c r="D189" s="163" t="s">
        <v>558</v>
      </c>
      <c r="E189" s="163" t="s">
        <v>574</v>
      </c>
      <c r="F189" s="163" t="s">
        <v>726</v>
      </c>
      <c r="G189" s="100" t="s">
        <v>727</v>
      </c>
      <c r="H189" s="163" t="s">
        <v>728</v>
      </c>
      <c r="I189" s="165">
        <v>45914.25</v>
      </c>
      <c r="J189" s="84"/>
    </row>
    <row r="190" spans="2:10" s="86" customFormat="1" ht="25.5">
      <c r="B190" s="84">
        <v>183</v>
      </c>
      <c r="C190" s="162">
        <v>44425</v>
      </c>
      <c r="D190" s="163" t="s">
        <v>558</v>
      </c>
      <c r="E190" s="163" t="s">
        <v>738</v>
      </c>
      <c r="F190" s="163" t="s">
        <v>708</v>
      </c>
      <c r="G190" s="100" t="s">
        <v>739</v>
      </c>
      <c r="H190" s="163" t="s">
        <v>740</v>
      </c>
      <c r="I190" s="165">
        <v>102481.58</v>
      </c>
      <c r="J190" s="84"/>
    </row>
    <row r="191" spans="2:10" s="86" customFormat="1" ht="38.25">
      <c r="B191" s="84">
        <v>184</v>
      </c>
      <c r="C191" s="162">
        <v>44424</v>
      </c>
      <c r="D191" s="163" t="s">
        <v>558</v>
      </c>
      <c r="E191" s="163" t="s">
        <v>671</v>
      </c>
      <c r="F191" s="163" t="s">
        <v>796</v>
      </c>
      <c r="G191" s="100" t="s">
        <v>797</v>
      </c>
      <c r="H191" s="163" t="s">
        <v>798</v>
      </c>
      <c r="I191" s="165">
        <v>18014.094</v>
      </c>
      <c r="J191" s="84"/>
    </row>
    <row r="192" spans="2:10" s="86" customFormat="1" ht="25.5">
      <c r="B192" s="84">
        <v>185</v>
      </c>
      <c r="C192" s="162">
        <v>44424</v>
      </c>
      <c r="D192" s="163" t="s">
        <v>558</v>
      </c>
      <c r="E192" s="163" t="s">
        <v>866</v>
      </c>
      <c r="F192" s="163" t="s">
        <v>867</v>
      </c>
      <c r="G192" s="100" t="s">
        <v>868</v>
      </c>
      <c r="H192" s="163" t="s">
        <v>869</v>
      </c>
      <c r="I192" s="165">
        <v>8760</v>
      </c>
      <c r="J192" s="84"/>
    </row>
    <row r="193" spans="2:10" s="86" customFormat="1" ht="38.25">
      <c r="B193" s="84">
        <v>186</v>
      </c>
      <c r="C193" s="162">
        <v>44426</v>
      </c>
      <c r="D193" s="163" t="s">
        <v>886</v>
      </c>
      <c r="E193" s="163" t="s">
        <v>783</v>
      </c>
      <c r="F193" s="163" t="s">
        <v>784</v>
      </c>
      <c r="G193" s="100" t="s">
        <v>785</v>
      </c>
      <c r="H193" s="163" t="s">
        <v>786</v>
      </c>
      <c r="I193" s="165">
        <v>62959.1</v>
      </c>
      <c r="J193" s="84"/>
    </row>
    <row r="194" spans="2:10" s="86" customFormat="1" ht="25.5">
      <c r="B194" s="84">
        <v>187</v>
      </c>
      <c r="C194" s="162">
        <v>44427</v>
      </c>
      <c r="D194" s="163" t="s">
        <v>558</v>
      </c>
      <c r="E194" s="163" t="s">
        <v>655</v>
      </c>
      <c r="F194" s="163" t="s">
        <v>652</v>
      </c>
      <c r="G194" s="100" t="s">
        <v>656</v>
      </c>
      <c r="H194" s="163" t="s">
        <v>657</v>
      </c>
      <c r="I194" s="165">
        <v>11471.55</v>
      </c>
      <c r="J194" s="84"/>
    </row>
    <row r="195" spans="2:10" s="86" customFormat="1" ht="38.25">
      <c r="B195" s="84">
        <v>188</v>
      </c>
      <c r="C195" s="162">
        <v>44425</v>
      </c>
      <c r="D195" s="163" t="s">
        <v>558</v>
      </c>
      <c r="E195" s="163" t="s">
        <v>655</v>
      </c>
      <c r="F195" s="163" t="s">
        <v>887</v>
      </c>
      <c r="G195" s="100" t="s">
        <v>888</v>
      </c>
      <c r="H195" s="163" t="s">
        <v>889</v>
      </c>
      <c r="I195" s="165">
        <v>39200</v>
      </c>
      <c r="J195" s="84"/>
    </row>
    <row r="196" spans="2:10" s="86" customFormat="1" ht="25.5">
      <c r="B196" s="84">
        <v>189</v>
      </c>
      <c r="C196" s="162">
        <v>44348</v>
      </c>
      <c r="D196" s="163" t="s">
        <v>558</v>
      </c>
      <c r="E196" s="163" t="s">
        <v>890</v>
      </c>
      <c r="F196" s="163" t="s">
        <v>891</v>
      </c>
      <c r="G196" s="100" t="s">
        <v>892</v>
      </c>
      <c r="H196" s="163" t="s">
        <v>338</v>
      </c>
      <c r="I196" s="165">
        <v>3964.8</v>
      </c>
      <c r="J196" s="84"/>
    </row>
    <row r="197" spans="2:10" s="86" customFormat="1" ht="25.5">
      <c r="B197" s="84">
        <v>190</v>
      </c>
      <c r="C197" s="162">
        <v>44427</v>
      </c>
      <c r="D197" s="163" t="s">
        <v>558</v>
      </c>
      <c r="E197" s="163" t="s">
        <v>577</v>
      </c>
      <c r="F197" s="163" t="s">
        <v>649</v>
      </c>
      <c r="G197" s="100" t="s">
        <v>650</v>
      </c>
      <c r="H197" s="163" t="s">
        <v>651</v>
      </c>
      <c r="I197" s="165">
        <v>1400</v>
      </c>
      <c r="J197" s="84"/>
    </row>
    <row r="198" spans="2:10" s="86" customFormat="1" ht="25.5">
      <c r="B198" s="84">
        <v>191</v>
      </c>
      <c r="C198" s="162">
        <v>44431</v>
      </c>
      <c r="D198" s="163" t="s">
        <v>558</v>
      </c>
      <c r="E198" s="163" t="s">
        <v>802</v>
      </c>
      <c r="F198" s="163" t="s">
        <v>803</v>
      </c>
      <c r="G198" s="100" t="s">
        <v>804</v>
      </c>
      <c r="H198" s="163" t="s">
        <v>805</v>
      </c>
      <c r="I198" s="165">
        <v>1400</v>
      </c>
      <c r="J198" s="84"/>
    </row>
    <row r="199" spans="2:10" s="86" customFormat="1" ht="38.25">
      <c r="B199" s="84">
        <v>192</v>
      </c>
      <c r="C199" s="162">
        <v>44428</v>
      </c>
      <c r="D199" s="163" t="s">
        <v>558</v>
      </c>
      <c r="E199" s="163" t="s">
        <v>774</v>
      </c>
      <c r="F199" s="163" t="s">
        <v>893</v>
      </c>
      <c r="G199" s="100" t="s">
        <v>894</v>
      </c>
      <c r="H199" s="163" t="s">
        <v>895</v>
      </c>
      <c r="I199" s="165">
        <v>1220</v>
      </c>
      <c r="J199" s="84"/>
    </row>
    <row r="200" spans="2:10" s="86" customFormat="1" ht="25.5">
      <c r="B200" s="84">
        <v>193</v>
      </c>
      <c r="C200" s="162">
        <v>44428</v>
      </c>
      <c r="D200" s="163" t="s">
        <v>558</v>
      </c>
      <c r="E200" s="163" t="s">
        <v>896</v>
      </c>
      <c r="F200" s="163" t="s">
        <v>897</v>
      </c>
      <c r="G200" s="100" t="s">
        <v>898</v>
      </c>
      <c r="H200" s="163" t="s">
        <v>899</v>
      </c>
      <c r="I200" s="165">
        <v>2040</v>
      </c>
      <c r="J200" s="84"/>
    </row>
    <row r="201" spans="2:10" s="86" customFormat="1" ht="38.25">
      <c r="B201" s="84">
        <v>194</v>
      </c>
      <c r="C201" s="162">
        <v>44428</v>
      </c>
      <c r="D201" s="163" t="s">
        <v>558</v>
      </c>
      <c r="E201" s="163" t="s">
        <v>774</v>
      </c>
      <c r="F201" s="163" t="s">
        <v>893</v>
      </c>
      <c r="G201" s="100" t="s">
        <v>894</v>
      </c>
      <c r="H201" s="163" t="s">
        <v>895</v>
      </c>
      <c r="I201" s="165">
        <v>1300</v>
      </c>
      <c r="J201" s="84"/>
    </row>
    <row r="202" spans="2:10" s="86" customFormat="1" ht="25.5">
      <c r="B202" s="84">
        <v>195</v>
      </c>
      <c r="C202" s="162">
        <v>44425</v>
      </c>
      <c r="D202" s="163" t="s">
        <v>558</v>
      </c>
      <c r="E202" s="163" t="s">
        <v>645</v>
      </c>
      <c r="F202" s="163" t="s">
        <v>325</v>
      </c>
      <c r="G202" s="100" t="s">
        <v>900</v>
      </c>
      <c r="H202" s="163" t="s">
        <v>373</v>
      </c>
      <c r="I202" s="165">
        <v>181352.052</v>
      </c>
      <c r="J202" s="84"/>
    </row>
    <row r="203" spans="2:10" s="86" customFormat="1" ht="25.5">
      <c r="B203" s="84">
        <v>196</v>
      </c>
      <c r="C203" s="162">
        <v>44414</v>
      </c>
      <c r="D203" s="163" t="s">
        <v>558</v>
      </c>
      <c r="E203" s="163" t="s">
        <v>581</v>
      </c>
      <c r="F203" s="163" t="s">
        <v>735</v>
      </c>
      <c r="G203" s="100" t="s">
        <v>901</v>
      </c>
      <c r="H203" s="163" t="s">
        <v>364</v>
      </c>
      <c r="I203" s="165">
        <v>20500</v>
      </c>
      <c r="J203" s="84"/>
    </row>
    <row r="204" spans="2:10" s="86" customFormat="1" ht="25.5">
      <c r="B204" s="84">
        <v>197</v>
      </c>
      <c r="C204" s="162">
        <v>44428</v>
      </c>
      <c r="D204" s="163" t="s">
        <v>558</v>
      </c>
      <c r="E204" s="163" t="s">
        <v>671</v>
      </c>
      <c r="F204" s="163" t="s">
        <v>425</v>
      </c>
      <c r="G204" s="100" t="s">
        <v>794</v>
      </c>
      <c r="H204" s="163" t="s">
        <v>795</v>
      </c>
      <c r="I204" s="165">
        <v>3400</v>
      </c>
      <c r="J204" s="84"/>
    </row>
    <row r="205" spans="2:10" s="86" customFormat="1" ht="38.25">
      <c r="B205" s="84">
        <v>198</v>
      </c>
      <c r="C205" s="162">
        <v>44428</v>
      </c>
      <c r="D205" s="163" t="s">
        <v>558</v>
      </c>
      <c r="E205" s="163" t="s">
        <v>574</v>
      </c>
      <c r="F205" s="163" t="s">
        <v>726</v>
      </c>
      <c r="G205" s="100" t="s">
        <v>755</v>
      </c>
      <c r="H205" s="163" t="s">
        <v>756</v>
      </c>
      <c r="I205" s="165">
        <v>48961.89</v>
      </c>
      <c r="J205" s="84"/>
    </row>
    <row r="206" spans="2:10" s="86" customFormat="1" ht="25.5">
      <c r="B206" s="84">
        <v>199</v>
      </c>
      <c r="C206" s="162">
        <v>44431</v>
      </c>
      <c r="D206" s="163" t="s">
        <v>558</v>
      </c>
      <c r="E206" s="163" t="s">
        <v>890</v>
      </c>
      <c r="F206" s="163" t="s">
        <v>891</v>
      </c>
      <c r="G206" s="100" t="s">
        <v>892</v>
      </c>
      <c r="H206" s="163" t="s">
        <v>338</v>
      </c>
      <c r="I206" s="165">
        <v>5947.2</v>
      </c>
      <c r="J206" s="84"/>
    </row>
    <row r="207" spans="2:10" s="86" customFormat="1" ht="25.5">
      <c r="B207" s="84">
        <v>200</v>
      </c>
      <c r="C207" s="162">
        <v>44431</v>
      </c>
      <c r="D207" s="163" t="s">
        <v>558</v>
      </c>
      <c r="E207" s="163" t="s">
        <v>890</v>
      </c>
      <c r="F207" s="163" t="s">
        <v>891</v>
      </c>
      <c r="G207" s="100" t="s">
        <v>902</v>
      </c>
      <c r="H207" s="163" t="s">
        <v>338</v>
      </c>
      <c r="I207" s="165">
        <v>5947.2</v>
      </c>
      <c r="J207" s="84"/>
    </row>
    <row r="208" spans="2:10" s="86" customFormat="1" ht="25.5">
      <c r="B208" s="84">
        <v>201</v>
      </c>
      <c r="C208" s="162">
        <v>44429</v>
      </c>
      <c r="D208" s="163" t="s">
        <v>558</v>
      </c>
      <c r="E208" s="163" t="s">
        <v>738</v>
      </c>
      <c r="F208" s="163" t="s">
        <v>708</v>
      </c>
      <c r="G208" s="100" t="s">
        <v>903</v>
      </c>
      <c r="H208" s="163" t="s">
        <v>740</v>
      </c>
      <c r="I208" s="165">
        <v>9912.08</v>
      </c>
      <c r="J208" s="84"/>
    </row>
    <row r="209" spans="2:10" s="86" customFormat="1" ht="38.25">
      <c r="B209" s="84">
        <v>202</v>
      </c>
      <c r="C209" s="162">
        <v>44426</v>
      </c>
      <c r="D209" s="163" t="s">
        <v>558</v>
      </c>
      <c r="E209" s="163" t="s">
        <v>738</v>
      </c>
      <c r="F209" s="163" t="s">
        <v>708</v>
      </c>
      <c r="G209" s="100" t="s">
        <v>739</v>
      </c>
      <c r="H209" s="163" t="s">
        <v>740</v>
      </c>
      <c r="I209" s="165">
        <v>41145.82</v>
      </c>
      <c r="J209" s="84"/>
    </row>
    <row r="210" spans="2:10" s="86" customFormat="1" ht="25.5">
      <c r="B210" s="84">
        <v>203</v>
      </c>
      <c r="C210" s="162">
        <v>44426</v>
      </c>
      <c r="D210" s="163" t="s">
        <v>558</v>
      </c>
      <c r="E210" s="163" t="s">
        <v>738</v>
      </c>
      <c r="F210" s="163" t="s">
        <v>708</v>
      </c>
      <c r="G210" s="100" t="s">
        <v>739</v>
      </c>
      <c r="H210" s="163" t="s">
        <v>740</v>
      </c>
      <c r="I210" s="165">
        <v>8687.77</v>
      </c>
      <c r="J210" s="84"/>
    </row>
    <row r="211" spans="2:10" s="86" customFormat="1" ht="25.5">
      <c r="B211" s="84">
        <v>204</v>
      </c>
      <c r="C211" s="162">
        <v>44431</v>
      </c>
      <c r="D211" s="163" t="s">
        <v>558</v>
      </c>
      <c r="E211" s="163" t="s">
        <v>890</v>
      </c>
      <c r="F211" s="163" t="s">
        <v>891</v>
      </c>
      <c r="G211" s="100" t="s">
        <v>902</v>
      </c>
      <c r="H211" s="163" t="s">
        <v>338</v>
      </c>
      <c r="I211" s="165">
        <v>5947.2</v>
      </c>
      <c r="J211" s="84"/>
    </row>
    <row r="212" spans="2:10" s="86" customFormat="1" ht="25.5">
      <c r="B212" s="84">
        <v>205</v>
      </c>
      <c r="C212" s="162">
        <v>44431</v>
      </c>
      <c r="D212" s="163" t="s">
        <v>558</v>
      </c>
      <c r="E212" s="163" t="s">
        <v>890</v>
      </c>
      <c r="F212" s="163" t="s">
        <v>891</v>
      </c>
      <c r="G212" s="100" t="s">
        <v>902</v>
      </c>
      <c r="H212" s="163" t="s">
        <v>338</v>
      </c>
      <c r="I212" s="165">
        <v>5947.2</v>
      </c>
      <c r="J212" s="84"/>
    </row>
    <row r="213" spans="2:10" s="86" customFormat="1" ht="25.5">
      <c r="B213" s="84">
        <v>206</v>
      </c>
      <c r="C213" s="162">
        <v>44431</v>
      </c>
      <c r="D213" s="163" t="s">
        <v>558</v>
      </c>
      <c r="E213" s="163" t="s">
        <v>890</v>
      </c>
      <c r="F213" s="163" t="s">
        <v>891</v>
      </c>
      <c r="G213" s="100" t="s">
        <v>902</v>
      </c>
      <c r="H213" s="163" t="s">
        <v>338</v>
      </c>
      <c r="I213" s="165">
        <v>5947.2</v>
      </c>
      <c r="J213" s="84"/>
    </row>
    <row r="214" spans="2:10" s="86" customFormat="1" ht="12.75">
      <c r="B214" s="84">
        <v>207</v>
      </c>
      <c r="C214" s="162">
        <v>44427</v>
      </c>
      <c r="D214" s="163" t="s">
        <v>558</v>
      </c>
      <c r="E214" s="163" t="s">
        <v>577</v>
      </c>
      <c r="F214" s="163" t="s">
        <v>904</v>
      </c>
      <c r="G214" s="100" t="s">
        <v>905</v>
      </c>
      <c r="H214" s="163" t="s">
        <v>906</v>
      </c>
      <c r="I214" s="165">
        <v>922.18</v>
      </c>
      <c r="J214" s="84"/>
    </row>
    <row r="215" spans="2:10" s="86" customFormat="1" ht="63.75">
      <c r="B215" s="84">
        <v>208</v>
      </c>
      <c r="C215" s="162">
        <v>44432</v>
      </c>
      <c r="D215" s="163" t="s">
        <v>907</v>
      </c>
      <c r="E215" s="163" t="s">
        <v>554</v>
      </c>
      <c r="F215" s="163" t="s">
        <v>555</v>
      </c>
      <c r="G215" s="100" t="s">
        <v>556</v>
      </c>
      <c r="H215" s="163" t="s">
        <v>557</v>
      </c>
      <c r="I215" s="165">
        <v>43363.58</v>
      </c>
      <c r="J215" s="84"/>
    </row>
    <row r="216" spans="2:10" s="86" customFormat="1" ht="25.5">
      <c r="B216" s="84">
        <v>209</v>
      </c>
      <c r="C216" s="162">
        <v>44433</v>
      </c>
      <c r="D216" s="163" t="s">
        <v>558</v>
      </c>
      <c r="E216" s="163" t="s">
        <v>611</v>
      </c>
      <c r="F216" s="163" t="s">
        <v>908</v>
      </c>
      <c r="G216" s="100" t="s">
        <v>909</v>
      </c>
      <c r="H216" s="163" t="s">
        <v>910</v>
      </c>
      <c r="I216" s="165">
        <v>10725</v>
      </c>
      <c r="J216" s="84"/>
    </row>
    <row r="217" spans="2:10" s="86" customFormat="1" ht="38.25">
      <c r="B217" s="84">
        <v>210</v>
      </c>
      <c r="C217" s="162">
        <v>44434</v>
      </c>
      <c r="D217" s="163" t="s">
        <v>558</v>
      </c>
      <c r="E217" s="163" t="s">
        <v>554</v>
      </c>
      <c r="F217" s="163" t="s">
        <v>911</v>
      </c>
      <c r="G217" s="100" t="s">
        <v>912</v>
      </c>
      <c r="H217" s="163" t="s">
        <v>913</v>
      </c>
      <c r="I217" s="165">
        <v>80473.68</v>
      </c>
      <c r="J217" s="84"/>
    </row>
    <row r="218" spans="2:10" s="86" customFormat="1" ht="25.5">
      <c r="B218" s="84">
        <v>211</v>
      </c>
      <c r="C218" s="162">
        <v>44431</v>
      </c>
      <c r="D218" s="163" t="s">
        <v>558</v>
      </c>
      <c r="E218" s="163" t="s">
        <v>890</v>
      </c>
      <c r="F218" s="163" t="s">
        <v>891</v>
      </c>
      <c r="G218" s="100" t="s">
        <v>902</v>
      </c>
      <c r="H218" s="163" t="s">
        <v>338</v>
      </c>
      <c r="I218" s="165">
        <v>5947.2</v>
      </c>
      <c r="J218" s="84"/>
    </row>
    <row r="219" spans="2:10" s="86" customFormat="1" ht="25.5">
      <c r="B219" s="84">
        <v>212</v>
      </c>
      <c r="C219" s="162">
        <v>44431</v>
      </c>
      <c r="D219" s="163" t="s">
        <v>558</v>
      </c>
      <c r="E219" s="163" t="s">
        <v>890</v>
      </c>
      <c r="F219" s="163" t="s">
        <v>891</v>
      </c>
      <c r="G219" s="100" t="s">
        <v>902</v>
      </c>
      <c r="H219" s="163" t="s">
        <v>338</v>
      </c>
      <c r="I219" s="165">
        <v>5947.2</v>
      </c>
      <c r="J219" s="84"/>
    </row>
    <row r="220" spans="2:10" s="86" customFormat="1" ht="25.5">
      <c r="B220" s="84">
        <v>213</v>
      </c>
      <c r="C220" s="162">
        <v>44431</v>
      </c>
      <c r="D220" s="163" t="s">
        <v>558</v>
      </c>
      <c r="E220" s="163" t="s">
        <v>577</v>
      </c>
      <c r="F220" s="163" t="s">
        <v>661</v>
      </c>
      <c r="G220" s="100" t="s">
        <v>662</v>
      </c>
      <c r="H220" s="163" t="s">
        <v>663</v>
      </c>
      <c r="I220" s="165">
        <v>1430</v>
      </c>
      <c r="J220" s="84"/>
    </row>
    <row r="221" spans="2:10" s="86" customFormat="1" ht="25.5">
      <c r="B221" s="84">
        <v>214</v>
      </c>
      <c r="C221" s="162">
        <v>44431</v>
      </c>
      <c r="D221" s="163" t="s">
        <v>558</v>
      </c>
      <c r="E221" s="163" t="s">
        <v>577</v>
      </c>
      <c r="F221" s="163" t="s">
        <v>649</v>
      </c>
      <c r="G221" s="100" t="s">
        <v>650</v>
      </c>
      <c r="H221" s="163" t="s">
        <v>651</v>
      </c>
      <c r="I221" s="165">
        <v>650</v>
      </c>
      <c r="J221" s="84"/>
    </row>
    <row r="222" spans="2:10" s="86" customFormat="1" ht="25.5">
      <c r="B222" s="84">
        <v>215</v>
      </c>
      <c r="C222" s="162">
        <v>44434</v>
      </c>
      <c r="D222" s="163" t="s">
        <v>558</v>
      </c>
      <c r="E222" s="163" t="s">
        <v>704</v>
      </c>
      <c r="F222" s="163" t="s">
        <v>705</v>
      </c>
      <c r="G222" s="100" t="s">
        <v>706</v>
      </c>
      <c r="H222" s="163" t="s">
        <v>707</v>
      </c>
      <c r="I222" s="165">
        <v>8957.14</v>
      </c>
      <c r="J222" s="84"/>
    </row>
    <row r="223" spans="2:10" s="86" customFormat="1" ht="51">
      <c r="B223" s="84">
        <v>216</v>
      </c>
      <c r="C223" s="162">
        <v>44434</v>
      </c>
      <c r="D223" s="163" t="s">
        <v>558</v>
      </c>
      <c r="E223" s="163" t="s">
        <v>817</v>
      </c>
      <c r="F223" s="163" t="s">
        <v>818</v>
      </c>
      <c r="G223" s="100" t="s">
        <v>819</v>
      </c>
      <c r="H223" s="163" t="s">
        <v>820</v>
      </c>
      <c r="I223" s="165">
        <v>2200</v>
      </c>
      <c r="J223" s="84"/>
    </row>
    <row r="224" spans="2:10" s="86" customFormat="1" ht="25.5">
      <c r="B224" s="84">
        <v>217</v>
      </c>
      <c r="C224" s="162">
        <v>44385</v>
      </c>
      <c r="D224" s="163" t="s">
        <v>558</v>
      </c>
      <c r="E224" s="163" t="s">
        <v>574</v>
      </c>
      <c r="F224" s="163" t="s">
        <v>723</v>
      </c>
      <c r="G224" s="100" t="s">
        <v>724</v>
      </c>
      <c r="H224" s="163" t="s">
        <v>725</v>
      </c>
      <c r="I224" s="165">
        <v>52394.03</v>
      </c>
      <c r="J224" s="84"/>
    </row>
    <row r="225" spans="2:10" s="86" customFormat="1" ht="38.25">
      <c r="B225" s="84">
        <v>218</v>
      </c>
      <c r="C225" s="162">
        <v>44435</v>
      </c>
      <c r="D225" s="163" t="s">
        <v>558</v>
      </c>
      <c r="E225" s="163" t="s">
        <v>559</v>
      </c>
      <c r="F225" s="163" t="s">
        <v>791</v>
      </c>
      <c r="G225" s="100" t="s">
        <v>792</v>
      </c>
      <c r="H225" s="163" t="s">
        <v>793</v>
      </c>
      <c r="I225" s="165">
        <v>11600</v>
      </c>
      <c r="J225" s="84"/>
    </row>
    <row r="226" spans="2:10" s="86" customFormat="1" ht="25.5">
      <c r="B226" s="84">
        <v>219</v>
      </c>
      <c r="C226" s="162">
        <v>44431</v>
      </c>
      <c r="D226" s="163" t="s">
        <v>558</v>
      </c>
      <c r="E226" s="163" t="s">
        <v>813</v>
      </c>
      <c r="F226" s="163" t="s">
        <v>814</v>
      </c>
      <c r="G226" s="100" t="s">
        <v>815</v>
      </c>
      <c r="H226" s="163" t="s">
        <v>816</v>
      </c>
      <c r="I226" s="165">
        <v>3400</v>
      </c>
      <c r="J226" s="84"/>
    </row>
    <row r="227" spans="2:10" s="86" customFormat="1" ht="38.25">
      <c r="B227" s="84">
        <v>220</v>
      </c>
      <c r="C227" s="162">
        <v>44435</v>
      </c>
      <c r="D227" s="163" t="s">
        <v>558</v>
      </c>
      <c r="E227" s="163" t="s">
        <v>827</v>
      </c>
      <c r="F227" s="163" t="s">
        <v>828</v>
      </c>
      <c r="G227" s="100" t="s">
        <v>829</v>
      </c>
      <c r="H227" s="163" t="s">
        <v>830</v>
      </c>
      <c r="I227" s="165">
        <v>2000</v>
      </c>
      <c r="J227" s="84"/>
    </row>
    <row r="228" spans="2:10" s="86" customFormat="1" ht="25.5">
      <c r="B228" s="84">
        <v>221</v>
      </c>
      <c r="C228" s="162">
        <v>44435</v>
      </c>
      <c r="D228" s="163" t="s">
        <v>558</v>
      </c>
      <c r="E228" s="163" t="s">
        <v>598</v>
      </c>
      <c r="F228" s="163" t="s">
        <v>599</v>
      </c>
      <c r="G228" s="100" t="s">
        <v>600</v>
      </c>
      <c r="H228" s="163" t="s">
        <v>601</v>
      </c>
      <c r="I228" s="165">
        <v>87262.27</v>
      </c>
      <c r="J228" s="84"/>
    </row>
    <row r="229" spans="2:10" s="86" customFormat="1" ht="38.25">
      <c r="B229" s="84">
        <v>222</v>
      </c>
      <c r="C229" s="162">
        <v>44421</v>
      </c>
      <c r="D229" s="163" t="s">
        <v>558</v>
      </c>
      <c r="E229" s="163" t="s">
        <v>628</v>
      </c>
      <c r="F229" s="163" t="s">
        <v>287</v>
      </c>
      <c r="G229" s="100" t="s">
        <v>629</v>
      </c>
      <c r="H229" s="163" t="s">
        <v>286</v>
      </c>
      <c r="I229" s="165">
        <v>1167385.32</v>
      </c>
      <c r="J229" s="84"/>
    </row>
    <row r="230" spans="2:10" s="86" customFormat="1" ht="25.5">
      <c r="B230" s="84">
        <v>223</v>
      </c>
      <c r="C230" s="162">
        <v>44435</v>
      </c>
      <c r="D230" s="163" t="s">
        <v>558</v>
      </c>
      <c r="E230" s="163" t="s">
        <v>559</v>
      </c>
      <c r="F230" s="163" t="s">
        <v>406</v>
      </c>
      <c r="G230" s="100" t="s">
        <v>560</v>
      </c>
      <c r="H230" s="163" t="s">
        <v>561</v>
      </c>
      <c r="I230" s="165">
        <v>11700</v>
      </c>
      <c r="J230" s="84"/>
    </row>
    <row r="231" spans="2:10" s="86" customFormat="1" ht="25.5">
      <c r="B231" s="84">
        <v>224</v>
      </c>
      <c r="C231" s="162">
        <v>44434</v>
      </c>
      <c r="D231" s="163" t="s">
        <v>558</v>
      </c>
      <c r="E231" s="163" t="s">
        <v>686</v>
      </c>
      <c r="F231" s="163" t="s">
        <v>824</v>
      </c>
      <c r="G231" s="100" t="s">
        <v>825</v>
      </c>
      <c r="H231" s="163" t="s">
        <v>826</v>
      </c>
      <c r="I231" s="165">
        <v>3500</v>
      </c>
      <c r="J231" s="84"/>
    </row>
    <row r="232" spans="2:10" s="86" customFormat="1" ht="25.5">
      <c r="B232" s="84">
        <v>225</v>
      </c>
      <c r="C232" s="162">
        <v>44438</v>
      </c>
      <c r="D232" s="163" t="s">
        <v>558</v>
      </c>
      <c r="E232" s="163" t="s">
        <v>585</v>
      </c>
      <c r="F232" s="163" t="s">
        <v>586</v>
      </c>
      <c r="G232" s="100" t="s">
        <v>587</v>
      </c>
      <c r="H232" s="163" t="s">
        <v>588</v>
      </c>
      <c r="I232" s="165">
        <v>2300</v>
      </c>
      <c r="J232" s="84"/>
    </row>
    <row r="233" spans="2:10" s="86" customFormat="1" ht="38.25">
      <c r="B233" s="84">
        <v>226</v>
      </c>
      <c r="C233" s="162">
        <v>44439</v>
      </c>
      <c r="D233" s="163" t="s">
        <v>558</v>
      </c>
      <c r="E233" s="163" t="s">
        <v>813</v>
      </c>
      <c r="F233" s="163" t="s">
        <v>914</v>
      </c>
      <c r="G233" s="100" t="s">
        <v>915</v>
      </c>
      <c r="H233" s="163" t="s">
        <v>916</v>
      </c>
      <c r="I233" s="165">
        <v>15340</v>
      </c>
      <c r="J233" s="84"/>
    </row>
    <row r="234" spans="2:10" s="86" customFormat="1" ht="25.5">
      <c r="B234" s="84">
        <v>227</v>
      </c>
      <c r="C234" s="162">
        <v>44439</v>
      </c>
      <c r="D234" s="163" t="s">
        <v>558</v>
      </c>
      <c r="E234" s="163" t="s">
        <v>813</v>
      </c>
      <c r="F234" s="163" t="s">
        <v>917</v>
      </c>
      <c r="G234" s="100" t="s">
        <v>918</v>
      </c>
      <c r="H234" s="163" t="s">
        <v>919</v>
      </c>
      <c r="I234" s="165">
        <v>9440</v>
      </c>
      <c r="J234" s="84"/>
    </row>
    <row r="235" spans="2:10" s="86" customFormat="1" ht="38.25">
      <c r="B235" s="84">
        <v>228</v>
      </c>
      <c r="C235" s="162">
        <v>44439</v>
      </c>
      <c r="D235" s="163" t="s">
        <v>558</v>
      </c>
      <c r="E235" s="163" t="s">
        <v>570</v>
      </c>
      <c r="F235" s="163" t="s">
        <v>599</v>
      </c>
      <c r="G235" s="100" t="s">
        <v>920</v>
      </c>
      <c r="H235" s="163" t="s">
        <v>921</v>
      </c>
      <c r="I235" s="165">
        <v>20549.64</v>
      </c>
      <c r="J235" s="84"/>
    </row>
    <row r="236" spans="2:10" s="86" customFormat="1" ht="12.75">
      <c r="B236" s="84">
        <v>229</v>
      </c>
      <c r="C236" s="162">
        <v>44435</v>
      </c>
      <c r="D236" s="163" t="s">
        <v>558</v>
      </c>
      <c r="E236" s="163" t="s">
        <v>922</v>
      </c>
      <c r="F236" s="163" t="s">
        <v>923</v>
      </c>
      <c r="G236" s="100" t="s">
        <v>924</v>
      </c>
      <c r="H236" s="163" t="s">
        <v>347</v>
      </c>
      <c r="I236" s="165">
        <v>2800</v>
      </c>
      <c r="J236" s="84"/>
    </row>
    <row r="237" spans="2:10" s="86" customFormat="1" ht="25.5">
      <c r="B237" s="84">
        <v>230</v>
      </c>
      <c r="C237" s="162">
        <v>44355</v>
      </c>
      <c r="D237" s="163" t="s">
        <v>558</v>
      </c>
      <c r="E237" s="163" t="s">
        <v>574</v>
      </c>
      <c r="F237" s="163" t="s">
        <v>723</v>
      </c>
      <c r="G237" s="100" t="s">
        <v>724</v>
      </c>
      <c r="H237" s="163" t="s">
        <v>725</v>
      </c>
      <c r="I237" s="165">
        <v>54140.49</v>
      </c>
      <c r="J237" s="84"/>
    </row>
    <row r="238" spans="2:10" s="86" customFormat="1" ht="25.5">
      <c r="B238" s="84">
        <v>231</v>
      </c>
      <c r="C238" s="162">
        <v>44434</v>
      </c>
      <c r="D238" s="163" t="s">
        <v>558</v>
      </c>
      <c r="E238" s="163" t="s">
        <v>577</v>
      </c>
      <c r="F238" s="163" t="s">
        <v>852</v>
      </c>
      <c r="G238" s="100" t="s">
        <v>853</v>
      </c>
      <c r="H238" s="163" t="s">
        <v>854</v>
      </c>
      <c r="I238" s="165">
        <v>69163.21</v>
      </c>
      <c r="J238" s="84"/>
    </row>
    <row r="239" spans="2:10" s="86" customFormat="1" ht="38.25">
      <c r="B239" s="84">
        <v>232</v>
      </c>
      <c r="C239" s="162">
        <v>44440</v>
      </c>
      <c r="D239" s="163" t="s">
        <v>558</v>
      </c>
      <c r="E239" s="163" t="s">
        <v>604</v>
      </c>
      <c r="F239" s="163" t="s">
        <v>605</v>
      </c>
      <c r="G239" s="100" t="s">
        <v>606</v>
      </c>
      <c r="H239" s="163" t="s">
        <v>607</v>
      </c>
      <c r="I239" s="165">
        <v>3900</v>
      </c>
      <c r="J239" s="84"/>
    </row>
    <row r="240" spans="2:10" s="86" customFormat="1" ht="25.5">
      <c r="B240" s="84">
        <v>233</v>
      </c>
      <c r="C240" s="162">
        <v>44439</v>
      </c>
      <c r="D240" s="163" t="s">
        <v>558</v>
      </c>
      <c r="E240" s="163" t="s">
        <v>638</v>
      </c>
      <c r="F240" s="163" t="s">
        <v>270</v>
      </c>
      <c r="G240" s="100" t="s">
        <v>639</v>
      </c>
      <c r="H240" s="163" t="s">
        <v>269</v>
      </c>
      <c r="I240" s="165">
        <v>308030.32</v>
      </c>
      <c r="J240" s="84"/>
    </row>
    <row r="241" spans="2:10" s="86" customFormat="1" ht="38.25">
      <c r="B241" s="84">
        <v>234</v>
      </c>
      <c r="C241" s="162">
        <v>44433</v>
      </c>
      <c r="D241" s="163" t="s">
        <v>558</v>
      </c>
      <c r="E241" s="163" t="s">
        <v>585</v>
      </c>
      <c r="F241" s="163" t="s">
        <v>720</v>
      </c>
      <c r="G241" s="100" t="s">
        <v>721</v>
      </c>
      <c r="H241" s="163" t="s">
        <v>722</v>
      </c>
      <c r="I241" s="165">
        <v>2780</v>
      </c>
      <c r="J241" s="84"/>
    </row>
    <row r="242" spans="2:10" s="86" customFormat="1" ht="38.25">
      <c r="B242" s="84">
        <v>235</v>
      </c>
      <c r="C242" s="162">
        <v>44435</v>
      </c>
      <c r="D242" s="163" t="s">
        <v>558</v>
      </c>
      <c r="E242" s="163" t="s">
        <v>638</v>
      </c>
      <c r="F242" s="163" t="s">
        <v>273</v>
      </c>
      <c r="G242" s="100" t="s">
        <v>862</v>
      </c>
      <c r="H242" s="163" t="s">
        <v>272</v>
      </c>
      <c r="I242" s="165">
        <v>1121862.99</v>
      </c>
      <c r="J242" s="84"/>
    </row>
    <row r="243" spans="2:10" s="86" customFormat="1" ht="25.5">
      <c r="B243" s="84">
        <v>236</v>
      </c>
      <c r="C243" s="162">
        <v>44441</v>
      </c>
      <c r="D243" s="163" t="s">
        <v>558</v>
      </c>
      <c r="E243" s="163" t="s">
        <v>562</v>
      </c>
      <c r="F243" s="163" t="s">
        <v>563</v>
      </c>
      <c r="G243" s="100" t="s">
        <v>564</v>
      </c>
      <c r="H243" s="163" t="s">
        <v>565</v>
      </c>
      <c r="I243" s="165">
        <v>2750</v>
      </c>
      <c r="J243" s="84"/>
    </row>
    <row r="244" spans="2:10" s="86" customFormat="1" ht="38.25">
      <c r="B244" s="84">
        <v>237</v>
      </c>
      <c r="C244" s="162">
        <v>44440</v>
      </c>
      <c r="D244" s="163" t="s">
        <v>558</v>
      </c>
      <c r="E244" s="163" t="s">
        <v>589</v>
      </c>
      <c r="F244" s="163" t="s">
        <v>821</v>
      </c>
      <c r="G244" s="100" t="s">
        <v>822</v>
      </c>
      <c r="H244" s="163" t="s">
        <v>823</v>
      </c>
      <c r="I244" s="165">
        <v>13332.5</v>
      </c>
      <c r="J244" s="84"/>
    </row>
    <row r="245" spans="2:10" s="86" customFormat="1" ht="25.5">
      <c r="B245" s="84">
        <v>238</v>
      </c>
      <c r="C245" s="162">
        <v>44441</v>
      </c>
      <c r="D245" s="163" t="s">
        <v>558</v>
      </c>
      <c r="E245" s="163" t="s">
        <v>922</v>
      </c>
      <c r="F245" s="163" t="s">
        <v>353</v>
      </c>
      <c r="G245" s="100" t="s">
        <v>925</v>
      </c>
      <c r="H245" s="163" t="s">
        <v>926</v>
      </c>
      <c r="I245" s="165">
        <v>4380</v>
      </c>
      <c r="J245" s="84"/>
    </row>
    <row r="246" spans="2:10" s="86" customFormat="1" ht="12.75">
      <c r="B246" s="84">
        <v>239</v>
      </c>
      <c r="C246" s="162">
        <v>44441</v>
      </c>
      <c r="D246" s="163" t="s">
        <v>558</v>
      </c>
      <c r="E246" s="163" t="s">
        <v>922</v>
      </c>
      <c r="F246" s="163" t="s">
        <v>923</v>
      </c>
      <c r="G246" s="100" t="s">
        <v>927</v>
      </c>
      <c r="H246" s="163" t="s">
        <v>341</v>
      </c>
      <c r="I246" s="165">
        <v>2900</v>
      </c>
      <c r="J246" s="84"/>
    </row>
    <row r="247" spans="2:10" s="86" customFormat="1" ht="25.5">
      <c r="B247" s="84">
        <v>240</v>
      </c>
      <c r="C247" s="162">
        <v>44439</v>
      </c>
      <c r="D247" s="163" t="s">
        <v>558</v>
      </c>
      <c r="E247" s="163" t="s">
        <v>585</v>
      </c>
      <c r="F247" s="163" t="s">
        <v>690</v>
      </c>
      <c r="G247" s="100" t="s">
        <v>691</v>
      </c>
      <c r="H247" s="163" t="s">
        <v>692</v>
      </c>
      <c r="I247" s="165">
        <v>10766.25</v>
      </c>
      <c r="J247" s="84"/>
    </row>
    <row r="248" spans="2:10" s="86" customFormat="1" ht="25.5">
      <c r="B248" s="84">
        <v>241</v>
      </c>
      <c r="C248" s="162">
        <v>44439</v>
      </c>
      <c r="D248" s="163" t="s">
        <v>558</v>
      </c>
      <c r="E248" s="163" t="s">
        <v>585</v>
      </c>
      <c r="F248" s="163" t="s">
        <v>618</v>
      </c>
      <c r="G248" s="100" t="s">
        <v>619</v>
      </c>
      <c r="H248" s="163" t="s">
        <v>620</v>
      </c>
      <c r="I248" s="165">
        <v>29835.16</v>
      </c>
      <c r="J248" s="84"/>
    </row>
    <row r="249" spans="2:10" s="86" customFormat="1" ht="38.25">
      <c r="B249" s="84">
        <v>242</v>
      </c>
      <c r="C249" s="162">
        <v>44441</v>
      </c>
      <c r="D249" s="163" t="s">
        <v>558</v>
      </c>
      <c r="E249" s="163" t="s">
        <v>570</v>
      </c>
      <c r="F249" s="163" t="s">
        <v>928</v>
      </c>
      <c r="G249" s="100" t="s">
        <v>929</v>
      </c>
      <c r="H249" s="163" t="s">
        <v>930</v>
      </c>
      <c r="I249" s="165">
        <v>811.67</v>
      </c>
      <c r="J249" s="84"/>
    </row>
    <row r="250" spans="2:10" s="86" customFormat="1" ht="25.5">
      <c r="B250" s="84">
        <v>243</v>
      </c>
      <c r="C250" s="162">
        <v>44439</v>
      </c>
      <c r="D250" s="163" t="s">
        <v>558</v>
      </c>
      <c r="E250" s="163" t="s">
        <v>581</v>
      </c>
      <c r="F250" s="163" t="s">
        <v>582</v>
      </c>
      <c r="G250" s="100" t="s">
        <v>583</v>
      </c>
      <c r="H250" s="163" t="s">
        <v>584</v>
      </c>
      <c r="I250" s="165">
        <v>13333.33</v>
      </c>
      <c r="J250" s="84"/>
    </row>
    <row r="251" spans="2:10" s="86" customFormat="1" ht="38.25">
      <c r="B251" s="84">
        <v>244</v>
      </c>
      <c r="C251" s="162">
        <v>44441</v>
      </c>
      <c r="D251" s="163" t="s">
        <v>558</v>
      </c>
      <c r="E251" s="163" t="s">
        <v>806</v>
      </c>
      <c r="F251" s="163" t="s">
        <v>276</v>
      </c>
      <c r="G251" s="100" t="s">
        <v>931</v>
      </c>
      <c r="H251" s="163" t="s">
        <v>275</v>
      </c>
      <c r="I251" s="165">
        <v>54556.2</v>
      </c>
      <c r="J251" s="84"/>
    </row>
    <row r="252" spans="2:10" s="86" customFormat="1" ht="25.5">
      <c r="B252" s="84">
        <v>245</v>
      </c>
      <c r="C252" s="162">
        <v>44431</v>
      </c>
      <c r="D252" s="163" t="s">
        <v>558</v>
      </c>
      <c r="E252" s="163" t="s">
        <v>577</v>
      </c>
      <c r="F252" s="163" t="s">
        <v>779</v>
      </c>
      <c r="G252" s="100" t="s">
        <v>780</v>
      </c>
      <c r="H252" s="163" t="s">
        <v>781</v>
      </c>
      <c r="I252" s="165">
        <v>74003.26</v>
      </c>
      <c r="J252" s="84"/>
    </row>
    <row r="253" spans="2:10" s="86" customFormat="1" ht="25.5">
      <c r="B253" s="84">
        <v>246</v>
      </c>
      <c r="C253" s="162">
        <v>44439</v>
      </c>
      <c r="D253" s="163" t="s">
        <v>558</v>
      </c>
      <c r="E253" s="163" t="s">
        <v>630</v>
      </c>
      <c r="F253" s="163" t="s">
        <v>932</v>
      </c>
      <c r="G253" s="100" t="s">
        <v>933</v>
      </c>
      <c r="H253" s="163" t="s">
        <v>934</v>
      </c>
      <c r="I253" s="165">
        <v>300</v>
      </c>
      <c r="J253" s="84"/>
    </row>
    <row r="254" spans="2:10" s="86" customFormat="1" ht="25.5">
      <c r="B254" s="84">
        <v>247</v>
      </c>
      <c r="C254" s="162">
        <v>44385</v>
      </c>
      <c r="D254" s="163" t="s">
        <v>558</v>
      </c>
      <c r="E254" s="163" t="s">
        <v>630</v>
      </c>
      <c r="F254" s="163" t="s">
        <v>932</v>
      </c>
      <c r="G254" s="100" t="s">
        <v>933</v>
      </c>
      <c r="H254" s="163" t="s">
        <v>934</v>
      </c>
      <c r="I254" s="165">
        <v>300</v>
      </c>
      <c r="J254" s="84"/>
    </row>
    <row r="255" spans="2:10" s="86" customFormat="1" ht="25.5">
      <c r="B255" s="84">
        <v>248</v>
      </c>
      <c r="C255" s="162">
        <v>44442</v>
      </c>
      <c r="D255" s="163" t="s">
        <v>558</v>
      </c>
      <c r="E255" s="163" t="s">
        <v>621</v>
      </c>
      <c r="F255" s="163" t="s">
        <v>622</v>
      </c>
      <c r="G255" s="100" t="s">
        <v>623</v>
      </c>
      <c r="H255" s="163" t="s">
        <v>624</v>
      </c>
      <c r="I255" s="165">
        <v>2500</v>
      </c>
      <c r="J255" s="84"/>
    </row>
    <row r="256" spans="2:10" s="86" customFormat="1" ht="25.5">
      <c r="B256" s="84">
        <v>249</v>
      </c>
      <c r="C256" s="162">
        <v>44442</v>
      </c>
      <c r="D256" s="163" t="s">
        <v>558</v>
      </c>
      <c r="E256" s="163" t="s">
        <v>570</v>
      </c>
      <c r="F256" s="163" t="s">
        <v>928</v>
      </c>
      <c r="G256" s="100" t="s">
        <v>929</v>
      </c>
      <c r="H256" s="163" t="s">
        <v>930</v>
      </c>
      <c r="I256" s="165">
        <v>811.67</v>
      </c>
      <c r="J256" s="84"/>
    </row>
    <row r="257" spans="2:10" s="86" customFormat="1" ht="38.25">
      <c r="B257" s="84">
        <v>250</v>
      </c>
      <c r="C257" s="162">
        <v>44442</v>
      </c>
      <c r="D257" s="163" t="s">
        <v>558</v>
      </c>
      <c r="E257" s="163" t="s">
        <v>831</v>
      </c>
      <c r="F257" s="163" t="s">
        <v>832</v>
      </c>
      <c r="G257" s="100" t="s">
        <v>833</v>
      </c>
      <c r="H257" s="163" t="s">
        <v>834</v>
      </c>
      <c r="I257" s="165">
        <v>4164.38</v>
      </c>
      <c r="J257" s="84"/>
    </row>
    <row r="258" spans="2:10" s="86" customFormat="1" ht="25.5">
      <c r="B258" s="84">
        <v>251</v>
      </c>
      <c r="C258" s="162">
        <v>44435</v>
      </c>
      <c r="D258" s="163" t="s">
        <v>558</v>
      </c>
      <c r="E258" s="163" t="s">
        <v>566</v>
      </c>
      <c r="F258" s="163" t="s">
        <v>567</v>
      </c>
      <c r="G258" s="100" t="s">
        <v>568</v>
      </c>
      <c r="H258" s="163" t="s">
        <v>569</v>
      </c>
      <c r="I258" s="165">
        <v>26040</v>
      </c>
      <c r="J258" s="84"/>
    </row>
    <row r="259" spans="2:10" s="86" customFormat="1" ht="25.5">
      <c r="B259" s="84">
        <v>252</v>
      </c>
      <c r="C259" s="162">
        <v>44445</v>
      </c>
      <c r="D259" s="163" t="s">
        <v>558</v>
      </c>
      <c r="E259" s="163" t="s">
        <v>630</v>
      </c>
      <c r="F259" s="163" t="s">
        <v>631</v>
      </c>
      <c r="G259" s="100" t="s">
        <v>632</v>
      </c>
      <c r="H259" s="163" t="s">
        <v>633</v>
      </c>
      <c r="I259" s="165">
        <v>1500</v>
      </c>
      <c r="J259" s="84"/>
    </row>
    <row r="260" spans="2:10" s="86" customFormat="1" ht="25.5">
      <c r="B260" s="84">
        <v>253</v>
      </c>
      <c r="C260" s="162">
        <v>44431</v>
      </c>
      <c r="D260" s="163" t="s">
        <v>558</v>
      </c>
      <c r="E260" s="163" t="s">
        <v>935</v>
      </c>
      <c r="F260" s="163" t="s">
        <v>936</v>
      </c>
      <c r="G260" s="100" t="s">
        <v>937</v>
      </c>
      <c r="H260" s="163" t="s">
        <v>938</v>
      </c>
      <c r="I260" s="165">
        <v>4400</v>
      </c>
      <c r="J260" s="84"/>
    </row>
    <row r="261" spans="2:10" s="86" customFormat="1" ht="38.25">
      <c r="B261" s="84">
        <v>254</v>
      </c>
      <c r="C261" s="162">
        <v>44446</v>
      </c>
      <c r="D261" s="163" t="s">
        <v>558</v>
      </c>
      <c r="E261" s="163" t="s">
        <v>598</v>
      </c>
      <c r="F261" s="163" t="s">
        <v>599</v>
      </c>
      <c r="G261" s="100" t="s">
        <v>600</v>
      </c>
      <c r="H261" s="163" t="s">
        <v>601</v>
      </c>
      <c r="I261" s="165">
        <v>91435.58</v>
      </c>
      <c r="J261" s="84"/>
    </row>
    <row r="262" spans="2:10" s="86" customFormat="1" ht="25.5">
      <c r="B262" s="84">
        <v>255</v>
      </c>
      <c r="C262" s="162">
        <v>44446</v>
      </c>
      <c r="D262" s="163" t="s">
        <v>558</v>
      </c>
      <c r="E262" s="163" t="s">
        <v>570</v>
      </c>
      <c r="F262" s="163" t="s">
        <v>571</v>
      </c>
      <c r="G262" s="100" t="s">
        <v>572</v>
      </c>
      <c r="H262" s="163" t="s">
        <v>573</v>
      </c>
      <c r="I262" s="165">
        <v>5322.65</v>
      </c>
      <c r="J262" s="84"/>
    </row>
    <row r="263" spans="2:10" s="86" customFormat="1" ht="38.25">
      <c r="B263" s="84">
        <v>256</v>
      </c>
      <c r="C263" s="162">
        <v>44446</v>
      </c>
      <c r="D263" s="163" t="s">
        <v>558</v>
      </c>
      <c r="E263" s="163" t="s">
        <v>585</v>
      </c>
      <c r="F263" s="163" t="s">
        <v>863</v>
      </c>
      <c r="G263" s="100" t="s">
        <v>864</v>
      </c>
      <c r="H263" s="163" t="s">
        <v>865</v>
      </c>
      <c r="I263" s="165">
        <v>2300</v>
      </c>
      <c r="J263" s="84"/>
    </row>
    <row r="264" spans="2:10" s="86" customFormat="1" ht="25.5">
      <c r="B264" s="84">
        <v>257</v>
      </c>
      <c r="C264" s="162">
        <v>44440</v>
      </c>
      <c r="D264" s="163" t="s">
        <v>558</v>
      </c>
      <c r="E264" s="163" t="s">
        <v>581</v>
      </c>
      <c r="F264" s="163" t="s">
        <v>735</v>
      </c>
      <c r="G264" s="100" t="s">
        <v>901</v>
      </c>
      <c r="H264" s="163" t="s">
        <v>364</v>
      </c>
      <c r="I264" s="165">
        <v>10250</v>
      </c>
      <c r="J264" s="84"/>
    </row>
    <row r="265" spans="2:10" s="86" customFormat="1" ht="51">
      <c r="B265" s="84">
        <v>258</v>
      </c>
      <c r="C265" s="162">
        <v>44356</v>
      </c>
      <c r="D265" s="163" t="s">
        <v>558</v>
      </c>
      <c r="E265" s="163" t="s">
        <v>939</v>
      </c>
      <c r="F265" s="163" t="s">
        <v>940</v>
      </c>
      <c r="G265" s="100" t="s">
        <v>941</v>
      </c>
      <c r="H265" s="163" t="s">
        <v>942</v>
      </c>
      <c r="I265" s="165">
        <v>1298578.428</v>
      </c>
      <c r="J265" s="84"/>
    </row>
    <row r="266" spans="2:10" s="86" customFormat="1" ht="25.5">
      <c r="B266" s="84">
        <v>259</v>
      </c>
      <c r="C266" s="162">
        <v>44446</v>
      </c>
      <c r="D266" s="163" t="s">
        <v>558</v>
      </c>
      <c r="E266" s="163" t="s">
        <v>566</v>
      </c>
      <c r="F266" s="163" t="s">
        <v>652</v>
      </c>
      <c r="G266" s="100" t="s">
        <v>653</v>
      </c>
      <c r="H266" s="163" t="s">
        <v>654</v>
      </c>
      <c r="I266" s="165">
        <v>4388.05</v>
      </c>
      <c r="J266" s="84"/>
    </row>
    <row r="267" spans="2:10" s="86" customFormat="1" ht="38.25">
      <c r="B267" s="84">
        <v>260</v>
      </c>
      <c r="C267" s="162">
        <v>44446</v>
      </c>
      <c r="D267" s="163" t="s">
        <v>558</v>
      </c>
      <c r="E267" s="163" t="s">
        <v>566</v>
      </c>
      <c r="F267" s="163" t="s">
        <v>708</v>
      </c>
      <c r="G267" s="100" t="s">
        <v>709</v>
      </c>
      <c r="H267" s="163" t="s">
        <v>710</v>
      </c>
      <c r="I267" s="165">
        <v>4698.67</v>
      </c>
      <c r="J267" s="84"/>
    </row>
    <row r="268" spans="2:10" s="86" customFormat="1" ht="25.5">
      <c r="B268" s="84">
        <v>261</v>
      </c>
      <c r="C268" s="162">
        <v>44446</v>
      </c>
      <c r="D268" s="163" t="s">
        <v>558</v>
      </c>
      <c r="E268" s="163" t="s">
        <v>813</v>
      </c>
      <c r="F268" s="163" t="s">
        <v>705</v>
      </c>
      <c r="G268" s="100" t="s">
        <v>884</v>
      </c>
      <c r="H268" s="163" t="s">
        <v>885</v>
      </c>
      <c r="I268" s="165">
        <v>4666.66</v>
      </c>
      <c r="J268" s="84"/>
    </row>
    <row r="269" spans="2:10" s="86" customFormat="1" ht="38.25">
      <c r="B269" s="84">
        <v>262</v>
      </c>
      <c r="C269" s="162">
        <v>44445</v>
      </c>
      <c r="D269" s="163" t="s">
        <v>558</v>
      </c>
      <c r="E269" s="163" t="s">
        <v>858</v>
      </c>
      <c r="F269" s="163" t="s">
        <v>943</v>
      </c>
      <c r="G269" s="100" t="s">
        <v>944</v>
      </c>
      <c r="H269" s="163" t="s">
        <v>392</v>
      </c>
      <c r="I269" s="165">
        <v>11100</v>
      </c>
      <c r="J269" s="84"/>
    </row>
    <row r="270" spans="2:10" s="86" customFormat="1" ht="25.5">
      <c r="B270" s="84">
        <v>263</v>
      </c>
      <c r="C270" s="162">
        <v>44447</v>
      </c>
      <c r="D270" s="163" t="s">
        <v>558</v>
      </c>
      <c r="E270" s="163" t="s">
        <v>671</v>
      </c>
      <c r="F270" s="163" t="s">
        <v>796</v>
      </c>
      <c r="G270" s="100" t="s">
        <v>797</v>
      </c>
      <c r="H270" s="163" t="s">
        <v>798</v>
      </c>
      <c r="I270" s="165">
        <v>11972.226</v>
      </c>
      <c r="J270" s="84"/>
    </row>
    <row r="271" spans="2:10" s="86" customFormat="1" ht="25.5">
      <c r="B271" s="84">
        <v>264</v>
      </c>
      <c r="C271" s="162">
        <v>44447</v>
      </c>
      <c r="D271" s="163" t="s">
        <v>558</v>
      </c>
      <c r="E271" s="163" t="s">
        <v>664</v>
      </c>
      <c r="F271" s="163" t="s">
        <v>665</v>
      </c>
      <c r="G271" s="100" t="s">
        <v>666</v>
      </c>
      <c r="H271" s="163" t="s">
        <v>667</v>
      </c>
      <c r="I271" s="165">
        <v>2900</v>
      </c>
      <c r="J271" s="84"/>
    </row>
    <row r="272" spans="2:10" s="86" customFormat="1" ht="25.5">
      <c r="B272" s="84">
        <v>265</v>
      </c>
      <c r="C272" s="162">
        <v>44445</v>
      </c>
      <c r="D272" s="163" t="s">
        <v>558</v>
      </c>
      <c r="E272" s="163" t="s">
        <v>774</v>
      </c>
      <c r="F272" s="163" t="s">
        <v>618</v>
      </c>
      <c r="G272" s="100" t="s">
        <v>777</v>
      </c>
      <c r="H272" s="163" t="s">
        <v>778</v>
      </c>
      <c r="I272" s="165">
        <v>701267.4900000001</v>
      </c>
      <c r="J272" s="84"/>
    </row>
    <row r="273" spans="2:10" s="86" customFormat="1" ht="25.5">
      <c r="B273" s="84">
        <v>266</v>
      </c>
      <c r="C273" s="162">
        <v>44445</v>
      </c>
      <c r="D273" s="163" t="s">
        <v>558</v>
      </c>
      <c r="E273" s="163" t="s">
        <v>774</v>
      </c>
      <c r="F273" s="163" t="s">
        <v>618</v>
      </c>
      <c r="G273" s="100" t="s">
        <v>775</v>
      </c>
      <c r="H273" s="163" t="s">
        <v>776</v>
      </c>
      <c r="I273" s="165">
        <v>1680843.7800000003</v>
      </c>
      <c r="J273" s="84"/>
    </row>
    <row r="274" spans="2:10" s="86" customFormat="1" ht="25.5">
      <c r="B274" s="84">
        <v>267</v>
      </c>
      <c r="C274" s="162">
        <v>44447</v>
      </c>
      <c r="D274" s="163" t="s">
        <v>558</v>
      </c>
      <c r="E274" s="163" t="s">
        <v>554</v>
      </c>
      <c r="F274" s="163" t="s">
        <v>945</v>
      </c>
      <c r="G274" s="100" t="s">
        <v>946</v>
      </c>
      <c r="H274" s="163" t="s">
        <v>947</v>
      </c>
      <c r="I274" s="165">
        <v>394140.09</v>
      </c>
      <c r="J274" s="84"/>
    </row>
    <row r="275" spans="2:10" s="86" customFormat="1" ht="25.5">
      <c r="B275" s="84">
        <v>268</v>
      </c>
      <c r="C275" s="162">
        <v>44447</v>
      </c>
      <c r="D275" s="163" t="s">
        <v>558</v>
      </c>
      <c r="E275" s="163" t="s">
        <v>566</v>
      </c>
      <c r="F275" s="163" t="s">
        <v>567</v>
      </c>
      <c r="G275" s="100" t="s">
        <v>873</v>
      </c>
      <c r="H275" s="163" t="s">
        <v>874</v>
      </c>
      <c r="I275" s="165">
        <v>2325</v>
      </c>
      <c r="J275" s="84"/>
    </row>
    <row r="276" spans="2:10" s="86" customFormat="1" ht="25.5">
      <c r="B276" s="84">
        <v>269</v>
      </c>
      <c r="C276" s="162">
        <v>44442</v>
      </c>
      <c r="D276" s="163" t="s">
        <v>558</v>
      </c>
      <c r="E276" s="163" t="s">
        <v>574</v>
      </c>
      <c r="F276" s="163" t="s">
        <v>723</v>
      </c>
      <c r="G276" s="100" t="s">
        <v>724</v>
      </c>
      <c r="H276" s="163" t="s">
        <v>725</v>
      </c>
      <c r="I276" s="165">
        <v>52394.03</v>
      </c>
      <c r="J276" s="84"/>
    </row>
    <row r="277" spans="2:10" s="86" customFormat="1" ht="25.5">
      <c r="B277" s="84">
        <v>270</v>
      </c>
      <c r="C277" s="162">
        <v>44447</v>
      </c>
      <c r="D277" s="163" t="s">
        <v>558</v>
      </c>
      <c r="E277" s="163" t="s">
        <v>751</v>
      </c>
      <c r="F277" s="163" t="s">
        <v>752</v>
      </c>
      <c r="G277" s="100" t="s">
        <v>753</v>
      </c>
      <c r="H277" s="163" t="s">
        <v>754</v>
      </c>
      <c r="I277" s="165">
        <v>2900</v>
      </c>
      <c r="J277" s="84"/>
    </row>
    <row r="278" spans="2:10" s="86" customFormat="1" ht="25.5">
      <c r="B278" s="84">
        <v>271</v>
      </c>
      <c r="C278" s="162">
        <v>44448</v>
      </c>
      <c r="D278" s="163" t="s">
        <v>558</v>
      </c>
      <c r="E278" s="163" t="s">
        <v>570</v>
      </c>
      <c r="F278" s="163" t="s">
        <v>680</v>
      </c>
      <c r="G278" s="100" t="s">
        <v>681</v>
      </c>
      <c r="H278" s="163" t="s">
        <v>682</v>
      </c>
      <c r="I278" s="165">
        <v>5428</v>
      </c>
      <c r="J278" s="84"/>
    </row>
    <row r="279" spans="2:10" s="86" customFormat="1" ht="38.25">
      <c r="B279" s="84">
        <v>272</v>
      </c>
      <c r="C279" s="162">
        <v>44447</v>
      </c>
      <c r="D279" s="163" t="s">
        <v>558</v>
      </c>
      <c r="E279" s="163" t="s">
        <v>948</v>
      </c>
      <c r="F279" s="163" t="s">
        <v>313</v>
      </c>
      <c r="G279" s="100" t="s">
        <v>949</v>
      </c>
      <c r="H279" s="163" t="s">
        <v>311</v>
      </c>
      <c r="I279" s="165">
        <v>2500</v>
      </c>
      <c r="J279" s="84"/>
    </row>
    <row r="280" spans="2:10" s="86" customFormat="1" ht="25.5">
      <c r="B280" s="84">
        <v>273</v>
      </c>
      <c r="C280" s="162">
        <v>44448</v>
      </c>
      <c r="D280" s="163" t="s">
        <v>558</v>
      </c>
      <c r="E280" s="163" t="s">
        <v>655</v>
      </c>
      <c r="F280" s="163" t="s">
        <v>652</v>
      </c>
      <c r="G280" s="100" t="s">
        <v>656</v>
      </c>
      <c r="H280" s="163" t="s">
        <v>657</v>
      </c>
      <c r="I280" s="165">
        <v>11471.55</v>
      </c>
      <c r="J280" s="84"/>
    </row>
    <row r="281" spans="2:10" s="86" customFormat="1" ht="25.5">
      <c r="B281" s="84">
        <v>274</v>
      </c>
      <c r="C281" s="162">
        <v>44447</v>
      </c>
      <c r="D281" s="163" t="s">
        <v>558</v>
      </c>
      <c r="E281" s="163" t="s">
        <v>585</v>
      </c>
      <c r="F281" s="163" t="s">
        <v>690</v>
      </c>
      <c r="G281" s="100" t="s">
        <v>691</v>
      </c>
      <c r="H281" s="163" t="s">
        <v>692</v>
      </c>
      <c r="I281" s="165">
        <v>5630.28</v>
      </c>
      <c r="J281" s="84"/>
    </row>
    <row r="282" spans="2:10" s="86" customFormat="1" ht="25.5">
      <c r="B282" s="84">
        <v>275</v>
      </c>
      <c r="C282" s="162">
        <v>44447</v>
      </c>
      <c r="D282" s="163" t="s">
        <v>558</v>
      </c>
      <c r="E282" s="163" t="s">
        <v>839</v>
      </c>
      <c r="F282" s="163" t="s">
        <v>840</v>
      </c>
      <c r="G282" s="100" t="s">
        <v>841</v>
      </c>
      <c r="H282" s="163" t="s">
        <v>842</v>
      </c>
      <c r="I282" s="165">
        <v>8500</v>
      </c>
      <c r="J282" s="84"/>
    </row>
    <row r="283" spans="2:10" s="86" customFormat="1" ht="51">
      <c r="B283" s="84">
        <v>276</v>
      </c>
      <c r="C283" s="162">
        <v>44445</v>
      </c>
      <c r="D283" s="163" t="s">
        <v>558</v>
      </c>
      <c r="E283" s="163" t="s">
        <v>950</v>
      </c>
      <c r="F283" s="163" t="s">
        <v>951</v>
      </c>
      <c r="G283" s="100" t="s">
        <v>952</v>
      </c>
      <c r="H283" s="163" t="s">
        <v>953</v>
      </c>
      <c r="I283" s="165">
        <v>1579864.776</v>
      </c>
      <c r="J283" s="84"/>
    </row>
    <row r="284" spans="2:10" s="86" customFormat="1" ht="25.5">
      <c r="B284" s="84">
        <v>277</v>
      </c>
      <c r="C284" s="162">
        <v>44448</v>
      </c>
      <c r="D284" s="163" t="s">
        <v>558</v>
      </c>
      <c r="E284" s="163" t="s">
        <v>954</v>
      </c>
      <c r="F284" s="163" t="s">
        <v>369</v>
      </c>
      <c r="G284" s="100" t="s">
        <v>955</v>
      </c>
      <c r="H284" s="163" t="s">
        <v>367</v>
      </c>
      <c r="I284" s="165">
        <v>7525</v>
      </c>
      <c r="J284" s="84"/>
    </row>
    <row r="285" spans="2:10" s="86" customFormat="1" ht="25.5">
      <c r="B285" s="84">
        <v>278</v>
      </c>
      <c r="C285" s="162">
        <v>44448</v>
      </c>
      <c r="D285" s="163" t="s">
        <v>558</v>
      </c>
      <c r="E285" s="163" t="s">
        <v>566</v>
      </c>
      <c r="F285" s="163" t="s">
        <v>567</v>
      </c>
      <c r="G285" s="100" t="s">
        <v>596</v>
      </c>
      <c r="H285" s="163" t="s">
        <v>597</v>
      </c>
      <c r="I285" s="165">
        <v>5600</v>
      </c>
      <c r="J285" s="84"/>
    </row>
    <row r="286" spans="2:10" s="86" customFormat="1" ht="25.5">
      <c r="B286" s="84">
        <v>279</v>
      </c>
      <c r="C286" s="162">
        <v>44449</v>
      </c>
      <c r="D286" s="163" t="s">
        <v>956</v>
      </c>
      <c r="E286" s="163" t="s">
        <v>712</v>
      </c>
      <c r="F286" s="163" t="s">
        <v>421</v>
      </c>
      <c r="G286" s="100" t="s">
        <v>713</v>
      </c>
      <c r="H286" s="163" t="s">
        <v>714</v>
      </c>
      <c r="I286" s="165">
        <v>1640877.57</v>
      </c>
      <c r="J286" s="84"/>
    </row>
    <row r="287" spans="2:10" s="86" customFormat="1" ht="102">
      <c r="B287" s="84">
        <v>280</v>
      </c>
      <c r="C287" s="162">
        <v>44449</v>
      </c>
      <c r="D287" s="163" t="s">
        <v>957</v>
      </c>
      <c r="E287" s="163" t="s">
        <v>554</v>
      </c>
      <c r="F287" s="163" t="s">
        <v>701</v>
      </c>
      <c r="G287" s="100" t="s">
        <v>702</v>
      </c>
      <c r="H287" s="163" t="s">
        <v>703</v>
      </c>
      <c r="I287" s="165">
        <v>37710.21</v>
      </c>
      <c r="J287" s="84"/>
    </row>
    <row r="288" spans="2:10" s="86" customFormat="1" ht="38.25">
      <c r="B288" s="84">
        <v>281</v>
      </c>
      <c r="C288" s="162">
        <v>44447</v>
      </c>
      <c r="D288" s="163" t="s">
        <v>558</v>
      </c>
      <c r="E288" s="163" t="s">
        <v>638</v>
      </c>
      <c r="F288" s="163" t="s">
        <v>273</v>
      </c>
      <c r="G288" s="100" t="s">
        <v>958</v>
      </c>
      <c r="H288" s="163" t="s">
        <v>278</v>
      </c>
      <c r="I288" s="165">
        <v>12508.11</v>
      </c>
      <c r="J288" s="84"/>
    </row>
    <row r="289" spans="2:10" s="86" customFormat="1" ht="38.25">
      <c r="B289" s="84">
        <v>282</v>
      </c>
      <c r="C289" s="162">
        <v>44449</v>
      </c>
      <c r="D289" s="163" t="s">
        <v>558</v>
      </c>
      <c r="E289" s="163" t="s">
        <v>570</v>
      </c>
      <c r="F289" s="163" t="s">
        <v>928</v>
      </c>
      <c r="G289" s="100" t="s">
        <v>929</v>
      </c>
      <c r="H289" s="163" t="s">
        <v>930</v>
      </c>
      <c r="I289" s="165">
        <v>811.67</v>
      </c>
      <c r="J289" s="84"/>
    </row>
    <row r="290" spans="2:10" s="86" customFormat="1" ht="25.5">
      <c r="B290" s="84">
        <v>283</v>
      </c>
      <c r="C290" s="162">
        <v>44447</v>
      </c>
      <c r="D290" s="163" t="s">
        <v>558</v>
      </c>
      <c r="E290" s="163" t="s">
        <v>858</v>
      </c>
      <c r="F290" s="163" t="s">
        <v>943</v>
      </c>
      <c r="G290" s="100" t="s">
        <v>944</v>
      </c>
      <c r="H290" s="163" t="s">
        <v>392</v>
      </c>
      <c r="I290" s="165">
        <v>4550</v>
      </c>
      <c r="J290" s="84"/>
    </row>
    <row r="291" spans="2:10" s="86" customFormat="1" ht="25.5">
      <c r="B291" s="84">
        <v>284</v>
      </c>
      <c r="C291" s="162">
        <v>44448</v>
      </c>
      <c r="D291" s="163" t="s">
        <v>558</v>
      </c>
      <c r="E291" s="163" t="s">
        <v>896</v>
      </c>
      <c r="F291" s="163" t="s">
        <v>897</v>
      </c>
      <c r="G291" s="100" t="s">
        <v>898</v>
      </c>
      <c r="H291" s="163" t="s">
        <v>899</v>
      </c>
      <c r="I291" s="165">
        <v>4322.03</v>
      </c>
      <c r="J291" s="84"/>
    </row>
    <row r="292" spans="2:10" s="86" customFormat="1" ht="38.25">
      <c r="B292" s="84">
        <v>285</v>
      </c>
      <c r="C292" s="162">
        <v>44452</v>
      </c>
      <c r="D292" s="163" t="s">
        <v>558</v>
      </c>
      <c r="E292" s="163" t="s">
        <v>638</v>
      </c>
      <c r="F292" s="163" t="s">
        <v>273</v>
      </c>
      <c r="G292" s="100" t="s">
        <v>958</v>
      </c>
      <c r="H292" s="163" t="s">
        <v>278</v>
      </c>
      <c r="I292" s="165">
        <v>17620.84</v>
      </c>
      <c r="J292" s="84"/>
    </row>
    <row r="293" spans="2:10" s="86" customFormat="1" ht="38.25">
      <c r="B293" s="84">
        <v>286</v>
      </c>
      <c r="C293" s="162">
        <v>44452</v>
      </c>
      <c r="D293" s="163" t="s">
        <v>558</v>
      </c>
      <c r="E293" s="163" t="s">
        <v>570</v>
      </c>
      <c r="F293" s="163" t="s">
        <v>625</v>
      </c>
      <c r="G293" s="100" t="s">
        <v>626</v>
      </c>
      <c r="H293" s="163" t="s">
        <v>627</v>
      </c>
      <c r="I293" s="165">
        <v>666.66</v>
      </c>
      <c r="J293" s="84"/>
    </row>
    <row r="294" spans="2:10" s="86" customFormat="1" ht="25.5">
      <c r="B294" s="84">
        <v>287</v>
      </c>
      <c r="C294" s="162">
        <v>44452</v>
      </c>
      <c r="D294" s="163" t="s">
        <v>558</v>
      </c>
      <c r="E294" s="163" t="s">
        <v>570</v>
      </c>
      <c r="F294" s="163" t="s">
        <v>615</v>
      </c>
      <c r="G294" s="100" t="s">
        <v>616</v>
      </c>
      <c r="H294" s="163" t="s">
        <v>617</v>
      </c>
      <c r="I294" s="165">
        <v>23627.7</v>
      </c>
      <c r="J294" s="84"/>
    </row>
    <row r="295" spans="2:10" s="86" customFormat="1" ht="25.5">
      <c r="B295" s="84">
        <v>288</v>
      </c>
      <c r="C295" s="162">
        <v>44449</v>
      </c>
      <c r="D295" s="163" t="s">
        <v>558</v>
      </c>
      <c r="E295" s="163" t="s">
        <v>581</v>
      </c>
      <c r="F295" s="163" t="s">
        <v>735</v>
      </c>
      <c r="G295" s="100" t="s">
        <v>901</v>
      </c>
      <c r="H295" s="163" t="s">
        <v>364</v>
      </c>
      <c r="I295" s="165">
        <v>10250</v>
      </c>
      <c r="J295" s="84"/>
    </row>
    <row r="296" spans="2:10" s="86" customFormat="1" ht="25.5">
      <c r="B296" s="84">
        <v>289</v>
      </c>
      <c r="C296" s="162">
        <v>44447</v>
      </c>
      <c r="D296" s="163" t="s">
        <v>558</v>
      </c>
      <c r="E296" s="163" t="s">
        <v>577</v>
      </c>
      <c r="F296" s="163" t="s">
        <v>578</v>
      </c>
      <c r="G296" s="100" t="s">
        <v>579</v>
      </c>
      <c r="H296" s="163" t="s">
        <v>580</v>
      </c>
      <c r="I296" s="165">
        <v>900</v>
      </c>
      <c r="J296" s="84"/>
    </row>
    <row r="297" spans="2:10" s="86" customFormat="1" ht="25.5">
      <c r="B297" s="84">
        <v>290</v>
      </c>
      <c r="C297" s="162">
        <v>44449</v>
      </c>
      <c r="D297" s="163" t="s">
        <v>558</v>
      </c>
      <c r="E297" s="163" t="s">
        <v>630</v>
      </c>
      <c r="F297" s="163" t="s">
        <v>932</v>
      </c>
      <c r="G297" s="100" t="s">
        <v>933</v>
      </c>
      <c r="H297" s="163" t="s">
        <v>934</v>
      </c>
      <c r="I297" s="165">
        <v>300</v>
      </c>
      <c r="J297" s="84"/>
    </row>
    <row r="298" spans="2:10" s="86" customFormat="1" ht="51">
      <c r="B298" s="84">
        <v>291</v>
      </c>
      <c r="C298" s="162">
        <v>44453</v>
      </c>
      <c r="D298" s="163" t="s">
        <v>959</v>
      </c>
      <c r="E298" s="163" t="s">
        <v>554</v>
      </c>
      <c r="F298" s="163" t="s">
        <v>730</v>
      </c>
      <c r="G298" s="100" t="s">
        <v>731</v>
      </c>
      <c r="H298" s="163" t="s">
        <v>732</v>
      </c>
      <c r="I298" s="165">
        <v>30444.13</v>
      </c>
      <c r="J298" s="84"/>
    </row>
    <row r="299" spans="2:10" s="86" customFormat="1" ht="25.5">
      <c r="B299" s="84">
        <v>292</v>
      </c>
      <c r="C299" s="162">
        <v>44453</v>
      </c>
      <c r="D299" s="163" t="s">
        <v>558</v>
      </c>
      <c r="E299" s="163" t="s">
        <v>741</v>
      </c>
      <c r="F299" s="163" t="s">
        <v>742</v>
      </c>
      <c r="G299" s="100" t="s">
        <v>743</v>
      </c>
      <c r="H299" s="163" t="s">
        <v>744</v>
      </c>
      <c r="I299" s="165">
        <v>29922.2</v>
      </c>
      <c r="J299" s="84"/>
    </row>
    <row r="300" spans="2:10" s="86" customFormat="1" ht="25.5">
      <c r="B300" s="84">
        <v>293</v>
      </c>
      <c r="C300" s="162">
        <v>44453</v>
      </c>
      <c r="D300" s="163" t="s">
        <v>558</v>
      </c>
      <c r="E300" s="163" t="s">
        <v>738</v>
      </c>
      <c r="F300" s="163" t="s">
        <v>708</v>
      </c>
      <c r="G300" s="100" t="s">
        <v>739</v>
      </c>
      <c r="H300" s="163" t="s">
        <v>740</v>
      </c>
      <c r="I300" s="165">
        <v>111169.25</v>
      </c>
      <c r="J300" s="84"/>
    </row>
    <row r="301" spans="2:10" s="86" customFormat="1" ht="38.25">
      <c r="B301" s="84">
        <v>294</v>
      </c>
      <c r="C301" s="162">
        <v>44452</v>
      </c>
      <c r="D301" s="163" t="s">
        <v>558</v>
      </c>
      <c r="E301" s="163" t="s">
        <v>866</v>
      </c>
      <c r="F301" s="163" t="s">
        <v>867</v>
      </c>
      <c r="G301" s="100" t="s">
        <v>868</v>
      </c>
      <c r="H301" s="163" t="s">
        <v>869</v>
      </c>
      <c r="I301" s="165">
        <v>8760</v>
      </c>
      <c r="J301" s="84"/>
    </row>
    <row r="302" spans="2:10" s="86" customFormat="1" ht="25.5">
      <c r="B302" s="84">
        <v>295</v>
      </c>
      <c r="C302" s="162">
        <v>44452</v>
      </c>
      <c r="D302" s="163" t="s">
        <v>558</v>
      </c>
      <c r="E302" s="163" t="s">
        <v>960</v>
      </c>
      <c r="F302" s="163" t="s">
        <v>705</v>
      </c>
      <c r="G302" s="100" t="s">
        <v>961</v>
      </c>
      <c r="H302" s="163" t="s">
        <v>374</v>
      </c>
      <c r="I302" s="165">
        <v>1540</v>
      </c>
      <c r="J302" s="84"/>
    </row>
    <row r="303" spans="2:10" s="86" customFormat="1" ht="38.25">
      <c r="B303" s="84">
        <v>296</v>
      </c>
      <c r="C303" s="162">
        <v>44455</v>
      </c>
      <c r="D303" s="163" t="s">
        <v>962</v>
      </c>
      <c r="E303" s="163" t="s">
        <v>554</v>
      </c>
      <c r="F303" s="163" t="s">
        <v>555</v>
      </c>
      <c r="G303" s="100" t="s">
        <v>718</v>
      </c>
      <c r="H303" s="163" t="s">
        <v>719</v>
      </c>
      <c r="I303" s="165">
        <v>15196.16</v>
      </c>
      <c r="J303" s="84"/>
    </row>
    <row r="304" spans="2:10" s="86" customFormat="1" ht="51">
      <c r="B304" s="84">
        <v>297</v>
      </c>
      <c r="C304" s="162">
        <v>44452</v>
      </c>
      <c r="D304" s="163" t="s">
        <v>558</v>
      </c>
      <c r="E304" s="163" t="s">
        <v>589</v>
      </c>
      <c r="F304" s="163" t="s">
        <v>963</v>
      </c>
      <c r="G304" s="100" t="s">
        <v>591</v>
      </c>
      <c r="H304" s="163" t="s">
        <v>592</v>
      </c>
      <c r="I304" s="165">
        <v>32850</v>
      </c>
      <c r="J304" s="84"/>
    </row>
    <row r="305" spans="2:10" s="86" customFormat="1" ht="51">
      <c r="B305" s="84">
        <v>298</v>
      </c>
      <c r="C305" s="162">
        <v>44452</v>
      </c>
      <c r="D305" s="163" t="s">
        <v>558</v>
      </c>
      <c r="E305" s="163" t="s">
        <v>574</v>
      </c>
      <c r="F305" s="163" t="s">
        <v>567</v>
      </c>
      <c r="G305" s="100" t="s">
        <v>575</v>
      </c>
      <c r="H305" s="163" t="s">
        <v>576</v>
      </c>
      <c r="I305" s="165">
        <v>74345.59</v>
      </c>
      <c r="J305" s="84"/>
    </row>
    <row r="306" spans="2:10" s="86" customFormat="1" ht="25.5">
      <c r="B306" s="84">
        <v>299</v>
      </c>
      <c r="C306" s="162">
        <v>44448</v>
      </c>
      <c r="D306" s="163" t="s">
        <v>558</v>
      </c>
      <c r="E306" s="163" t="s">
        <v>747</v>
      </c>
      <c r="F306" s="163" t="s">
        <v>748</v>
      </c>
      <c r="G306" s="100" t="s">
        <v>749</v>
      </c>
      <c r="H306" s="163" t="s">
        <v>750</v>
      </c>
      <c r="I306" s="165">
        <v>25137</v>
      </c>
      <c r="J306" s="84"/>
    </row>
    <row r="307" spans="2:10" s="86" customFormat="1" ht="25.5">
      <c r="B307" s="84">
        <v>300</v>
      </c>
      <c r="C307" s="162">
        <v>44455</v>
      </c>
      <c r="D307" s="163" t="s">
        <v>558</v>
      </c>
      <c r="E307" s="163" t="s">
        <v>566</v>
      </c>
      <c r="F307" s="163" t="s">
        <v>835</v>
      </c>
      <c r="G307" s="100" t="s">
        <v>836</v>
      </c>
      <c r="H307" s="163" t="s">
        <v>837</v>
      </c>
      <c r="I307" s="165">
        <v>1700</v>
      </c>
      <c r="J307" s="84"/>
    </row>
    <row r="308" spans="2:10" s="86" customFormat="1" ht="25.5">
      <c r="B308" s="84">
        <v>301</v>
      </c>
      <c r="C308" s="162">
        <v>44455</v>
      </c>
      <c r="D308" s="163" t="s">
        <v>558</v>
      </c>
      <c r="E308" s="163" t="s">
        <v>671</v>
      </c>
      <c r="F308" s="163" t="s">
        <v>672</v>
      </c>
      <c r="G308" s="100" t="s">
        <v>964</v>
      </c>
      <c r="H308" s="163" t="s">
        <v>674</v>
      </c>
      <c r="I308" s="165">
        <v>122222.22</v>
      </c>
      <c r="J308" s="84"/>
    </row>
    <row r="309" spans="2:10" s="86" customFormat="1" ht="38.25">
      <c r="B309" s="84">
        <v>302</v>
      </c>
      <c r="C309" s="162">
        <v>44455</v>
      </c>
      <c r="D309" s="163" t="s">
        <v>558</v>
      </c>
      <c r="E309" s="163" t="s">
        <v>570</v>
      </c>
      <c r="F309" s="163" t="s">
        <v>760</v>
      </c>
      <c r="G309" s="100" t="s">
        <v>761</v>
      </c>
      <c r="H309" s="163" t="s">
        <v>762</v>
      </c>
      <c r="I309" s="165">
        <v>70838.01</v>
      </c>
      <c r="J309" s="84"/>
    </row>
    <row r="310" spans="2:10" s="86" customFormat="1" ht="25.5">
      <c r="B310" s="84">
        <v>303</v>
      </c>
      <c r="C310" s="162">
        <v>44455</v>
      </c>
      <c r="D310" s="163" t="s">
        <v>558</v>
      </c>
      <c r="E310" s="163" t="s">
        <v>671</v>
      </c>
      <c r="F310" s="163" t="s">
        <v>672</v>
      </c>
      <c r="G310" s="100" t="s">
        <v>965</v>
      </c>
      <c r="H310" s="163" t="s">
        <v>966</v>
      </c>
      <c r="I310" s="165">
        <v>22222.22</v>
      </c>
      <c r="J310" s="84"/>
    </row>
    <row r="311" spans="2:10" s="86" customFormat="1" ht="38.25">
      <c r="B311" s="84">
        <v>304</v>
      </c>
      <c r="C311" s="162">
        <v>44455</v>
      </c>
      <c r="D311" s="163" t="s">
        <v>558</v>
      </c>
      <c r="E311" s="163" t="s">
        <v>738</v>
      </c>
      <c r="F311" s="163" t="s">
        <v>708</v>
      </c>
      <c r="G311" s="100" t="s">
        <v>967</v>
      </c>
      <c r="H311" s="163" t="s">
        <v>740</v>
      </c>
      <c r="I311" s="165">
        <v>6902.11</v>
      </c>
      <c r="J311" s="84"/>
    </row>
    <row r="312" spans="2:10" s="86" customFormat="1" ht="38.25">
      <c r="B312" s="84">
        <v>305</v>
      </c>
      <c r="C312" s="162">
        <v>44454</v>
      </c>
      <c r="D312" s="163" t="s">
        <v>558</v>
      </c>
      <c r="E312" s="163" t="s">
        <v>638</v>
      </c>
      <c r="F312" s="163" t="s">
        <v>273</v>
      </c>
      <c r="G312" s="100" t="s">
        <v>968</v>
      </c>
      <c r="H312" s="163" t="s">
        <v>278</v>
      </c>
      <c r="I312" s="165">
        <v>23707.13</v>
      </c>
      <c r="J312" s="84"/>
    </row>
    <row r="313" spans="2:10" s="86" customFormat="1" ht="38.25">
      <c r="B313" s="84">
        <v>306</v>
      </c>
      <c r="C313" s="162">
        <v>44456</v>
      </c>
      <c r="D313" s="163" t="s">
        <v>558</v>
      </c>
      <c r="E313" s="163" t="s">
        <v>671</v>
      </c>
      <c r="F313" s="163" t="s">
        <v>672</v>
      </c>
      <c r="G313" s="100" t="s">
        <v>969</v>
      </c>
      <c r="H313" s="163" t="s">
        <v>970</v>
      </c>
      <c r="I313" s="165">
        <v>144444.44</v>
      </c>
      <c r="J313" s="84"/>
    </row>
    <row r="314" spans="2:10" s="86" customFormat="1" ht="25.5">
      <c r="B314" s="84">
        <v>307</v>
      </c>
      <c r="C314" s="162">
        <v>44455</v>
      </c>
      <c r="D314" s="163" t="s">
        <v>558</v>
      </c>
      <c r="E314" s="163" t="s">
        <v>858</v>
      </c>
      <c r="F314" s="163" t="s">
        <v>943</v>
      </c>
      <c r="G314" s="100" t="s">
        <v>944</v>
      </c>
      <c r="H314" s="163" t="s">
        <v>392</v>
      </c>
      <c r="I314" s="165">
        <v>11150</v>
      </c>
      <c r="J314" s="84"/>
    </row>
    <row r="315" spans="2:10" s="86" customFormat="1" ht="38.25">
      <c r="B315" s="84">
        <v>308</v>
      </c>
      <c r="C315" s="162">
        <v>44459</v>
      </c>
      <c r="D315" s="163" t="s">
        <v>558</v>
      </c>
      <c r="E315" s="163" t="s">
        <v>671</v>
      </c>
      <c r="F315" s="163" t="s">
        <v>672</v>
      </c>
      <c r="G315" s="100" t="s">
        <v>969</v>
      </c>
      <c r="H315" s="163" t="s">
        <v>970</v>
      </c>
      <c r="I315" s="165">
        <v>144444.44</v>
      </c>
      <c r="J315" s="84"/>
    </row>
    <row r="316" spans="2:10" s="86" customFormat="1" ht="25.5">
      <c r="B316" s="84">
        <v>309</v>
      </c>
      <c r="C316" s="162">
        <v>44456</v>
      </c>
      <c r="D316" s="163" t="s">
        <v>558</v>
      </c>
      <c r="E316" s="163" t="s">
        <v>566</v>
      </c>
      <c r="F316" s="163" t="s">
        <v>608</v>
      </c>
      <c r="G316" s="100" t="s">
        <v>609</v>
      </c>
      <c r="H316" s="163" t="s">
        <v>610</v>
      </c>
      <c r="I316" s="165">
        <v>60940.68</v>
      </c>
      <c r="J316" s="84"/>
    </row>
    <row r="317" spans="2:10" s="86" customFormat="1" ht="25.5">
      <c r="B317" s="84">
        <v>310</v>
      </c>
      <c r="C317" s="162">
        <v>44459</v>
      </c>
      <c r="D317" s="163" t="s">
        <v>558</v>
      </c>
      <c r="E317" s="163" t="s">
        <v>971</v>
      </c>
      <c r="F317" s="163" t="s">
        <v>972</v>
      </c>
      <c r="G317" s="100" t="s">
        <v>973</v>
      </c>
      <c r="H317" s="163" t="s">
        <v>355</v>
      </c>
      <c r="I317" s="165">
        <v>2250</v>
      </c>
      <c r="J317" s="84"/>
    </row>
    <row r="318" spans="2:10" s="86" customFormat="1" ht="25.5">
      <c r="B318" s="84">
        <v>311</v>
      </c>
      <c r="C318" s="162">
        <v>44459</v>
      </c>
      <c r="D318" s="163" t="s">
        <v>558</v>
      </c>
      <c r="E318" s="163" t="s">
        <v>574</v>
      </c>
      <c r="F318" s="163" t="s">
        <v>726</v>
      </c>
      <c r="G318" s="100" t="s">
        <v>727</v>
      </c>
      <c r="H318" s="163" t="s">
        <v>728</v>
      </c>
      <c r="I318" s="165">
        <v>45914.25</v>
      </c>
      <c r="J318" s="84"/>
    </row>
    <row r="319" spans="2:10" s="86" customFormat="1" ht="38.25">
      <c r="B319" s="84">
        <v>312</v>
      </c>
      <c r="C319" s="162">
        <v>44459</v>
      </c>
      <c r="D319" s="163" t="s">
        <v>558</v>
      </c>
      <c r="E319" s="163" t="s">
        <v>802</v>
      </c>
      <c r="F319" s="163" t="s">
        <v>803</v>
      </c>
      <c r="G319" s="100" t="s">
        <v>804</v>
      </c>
      <c r="H319" s="163" t="s">
        <v>805</v>
      </c>
      <c r="I319" s="165">
        <v>1400</v>
      </c>
      <c r="J319" s="84"/>
    </row>
    <row r="320" spans="2:10" s="86" customFormat="1" ht="25.5">
      <c r="B320" s="84">
        <v>313</v>
      </c>
      <c r="C320" s="162">
        <v>44459</v>
      </c>
      <c r="D320" s="163" t="s">
        <v>558</v>
      </c>
      <c r="E320" s="163" t="s">
        <v>574</v>
      </c>
      <c r="F320" s="163" t="s">
        <v>726</v>
      </c>
      <c r="G320" s="100" t="s">
        <v>755</v>
      </c>
      <c r="H320" s="163" t="s">
        <v>756</v>
      </c>
      <c r="I320" s="165">
        <v>30821.64</v>
      </c>
      <c r="J320" s="84"/>
    </row>
    <row r="321" spans="2:10" s="86" customFormat="1" ht="51">
      <c r="B321" s="84">
        <v>314</v>
      </c>
      <c r="C321" s="162">
        <v>44459</v>
      </c>
      <c r="D321" s="163" t="s">
        <v>558</v>
      </c>
      <c r="E321" s="163" t="s">
        <v>866</v>
      </c>
      <c r="F321" s="163" t="s">
        <v>974</v>
      </c>
      <c r="G321" s="100" t="s">
        <v>975</v>
      </c>
      <c r="H321" s="163" t="s">
        <v>976</v>
      </c>
      <c r="I321" s="165">
        <v>16748.57</v>
      </c>
      <c r="J321" s="84"/>
    </row>
    <row r="322" spans="2:10" s="86" customFormat="1" ht="25.5">
      <c r="B322" s="84">
        <v>315</v>
      </c>
      <c r="C322" s="162">
        <v>44453</v>
      </c>
      <c r="D322" s="163" t="s">
        <v>558</v>
      </c>
      <c r="E322" s="163" t="s">
        <v>638</v>
      </c>
      <c r="F322" s="163" t="s">
        <v>977</v>
      </c>
      <c r="G322" s="100" t="s">
        <v>978</v>
      </c>
      <c r="H322" s="163" t="s">
        <v>280</v>
      </c>
      <c r="I322" s="165">
        <v>48607.22</v>
      </c>
      <c r="J322" s="84"/>
    </row>
    <row r="323" spans="2:10" s="86" customFormat="1" ht="38.25">
      <c r="B323" s="84">
        <v>316</v>
      </c>
      <c r="C323" s="162">
        <v>44461</v>
      </c>
      <c r="D323" s="163" t="s">
        <v>979</v>
      </c>
      <c r="E323" s="163" t="s">
        <v>554</v>
      </c>
      <c r="F323" s="163" t="s">
        <v>421</v>
      </c>
      <c r="G323" s="100" t="s">
        <v>980</v>
      </c>
      <c r="H323" s="163" t="s">
        <v>981</v>
      </c>
      <c r="I323" s="165">
        <v>213675.18</v>
      </c>
      <c r="J323" s="84"/>
    </row>
    <row r="324" spans="2:10" s="86" customFormat="1" ht="12.75">
      <c r="B324" s="84">
        <v>317</v>
      </c>
      <c r="C324" s="162">
        <v>44459</v>
      </c>
      <c r="D324" s="163" t="s">
        <v>558</v>
      </c>
      <c r="E324" s="163" t="s">
        <v>982</v>
      </c>
      <c r="F324" s="163" t="s">
        <v>983</v>
      </c>
      <c r="G324" s="100" t="s">
        <v>984</v>
      </c>
      <c r="H324" s="163" t="s">
        <v>380</v>
      </c>
      <c r="I324" s="165">
        <v>11574.17</v>
      </c>
      <c r="J324" s="84"/>
    </row>
    <row r="325" spans="2:10" s="86" customFormat="1" ht="38.25">
      <c r="B325" s="84">
        <v>318</v>
      </c>
      <c r="C325" s="162">
        <v>44460</v>
      </c>
      <c r="D325" s="163" t="s">
        <v>558</v>
      </c>
      <c r="E325" s="163" t="s">
        <v>638</v>
      </c>
      <c r="F325" s="163" t="s">
        <v>273</v>
      </c>
      <c r="G325" s="100" t="s">
        <v>958</v>
      </c>
      <c r="H325" s="163" t="s">
        <v>278</v>
      </c>
      <c r="I325" s="165">
        <v>17620.84</v>
      </c>
      <c r="J325" s="84"/>
    </row>
    <row r="326" spans="2:10" s="86" customFormat="1" ht="25.5">
      <c r="B326" s="84">
        <v>319</v>
      </c>
      <c r="C326" s="162">
        <v>44461</v>
      </c>
      <c r="D326" s="163" t="s">
        <v>558</v>
      </c>
      <c r="E326" s="163" t="s">
        <v>686</v>
      </c>
      <c r="F326" s="163" t="s">
        <v>824</v>
      </c>
      <c r="G326" s="100" t="s">
        <v>825</v>
      </c>
      <c r="H326" s="163" t="s">
        <v>826</v>
      </c>
      <c r="I326" s="165">
        <v>3500</v>
      </c>
      <c r="J326" s="84"/>
    </row>
    <row r="327" spans="2:10" s="86" customFormat="1" ht="38.25">
      <c r="B327" s="84">
        <v>320</v>
      </c>
      <c r="C327" s="162">
        <v>44461</v>
      </c>
      <c r="D327" s="163" t="s">
        <v>558</v>
      </c>
      <c r="E327" s="163" t="s">
        <v>638</v>
      </c>
      <c r="F327" s="163" t="s">
        <v>273</v>
      </c>
      <c r="G327" s="100" t="s">
        <v>862</v>
      </c>
      <c r="H327" s="163" t="s">
        <v>272</v>
      </c>
      <c r="I327" s="165">
        <v>1159258.43</v>
      </c>
      <c r="J327" s="84"/>
    </row>
    <row r="328" spans="2:10" s="86" customFormat="1" ht="38.25">
      <c r="B328" s="84">
        <v>321</v>
      </c>
      <c r="C328" s="162">
        <v>44462</v>
      </c>
      <c r="D328" s="163" t="s">
        <v>558</v>
      </c>
      <c r="E328" s="163" t="s">
        <v>638</v>
      </c>
      <c r="F328" s="163" t="s">
        <v>281</v>
      </c>
      <c r="G328" s="100" t="s">
        <v>978</v>
      </c>
      <c r="H328" s="163" t="s">
        <v>280</v>
      </c>
      <c r="I328" s="165">
        <v>48607.22</v>
      </c>
      <c r="J328" s="84"/>
    </row>
    <row r="329" spans="2:10" s="86" customFormat="1" ht="51">
      <c r="B329" s="84">
        <v>322</v>
      </c>
      <c r="C329" s="162">
        <v>44456</v>
      </c>
      <c r="D329" s="163" t="s">
        <v>558</v>
      </c>
      <c r="E329" s="163" t="s">
        <v>638</v>
      </c>
      <c r="F329" s="163" t="s">
        <v>281</v>
      </c>
      <c r="G329" s="100" t="s">
        <v>978</v>
      </c>
      <c r="H329" s="163" t="s">
        <v>280</v>
      </c>
      <c r="I329" s="165">
        <v>48607.22</v>
      </c>
      <c r="J329" s="84"/>
    </row>
    <row r="330" spans="2:10" s="86" customFormat="1" ht="25.5">
      <c r="B330" s="84">
        <v>323</v>
      </c>
      <c r="C330" s="162">
        <v>44462</v>
      </c>
      <c r="D330" s="163" t="s">
        <v>558</v>
      </c>
      <c r="E330" s="163" t="s">
        <v>638</v>
      </c>
      <c r="F330" s="163" t="s">
        <v>270</v>
      </c>
      <c r="G330" s="100" t="s">
        <v>639</v>
      </c>
      <c r="H330" s="163" t="s">
        <v>269</v>
      </c>
      <c r="I330" s="165">
        <v>308030.32</v>
      </c>
      <c r="J330" s="84"/>
    </row>
    <row r="331" spans="2:10" s="86" customFormat="1" ht="38.25">
      <c r="B331" s="84">
        <v>324</v>
      </c>
      <c r="C331" s="162">
        <v>44460</v>
      </c>
      <c r="D331" s="163" t="s">
        <v>558</v>
      </c>
      <c r="E331" s="163" t="s">
        <v>585</v>
      </c>
      <c r="F331" s="163" t="s">
        <v>985</v>
      </c>
      <c r="G331" s="100" t="s">
        <v>986</v>
      </c>
      <c r="H331" s="163" t="s">
        <v>987</v>
      </c>
      <c r="I331" s="165">
        <v>56209.6</v>
      </c>
      <c r="J331" s="84"/>
    </row>
    <row r="332" spans="2:10" s="86" customFormat="1" ht="12.75">
      <c r="B332" s="84">
        <v>325</v>
      </c>
      <c r="C332" s="162">
        <v>44466</v>
      </c>
      <c r="D332" s="163" t="s">
        <v>558</v>
      </c>
      <c r="E332" s="163" t="s">
        <v>589</v>
      </c>
      <c r="F332" s="163" t="s">
        <v>593</v>
      </c>
      <c r="G332" s="100" t="s">
        <v>594</v>
      </c>
      <c r="H332" s="163" t="s">
        <v>595</v>
      </c>
      <c r="I332" s="165">
        <v>7870.83</v>
      </c>
      <c r="J332" s="84"/>
    </row>
    <row r="333" spans="2:10" s="86" customFormat="1" ht="38.25">
      <c r="B333" s="84">
        <v>326</v>
      </c>
      <c r="C333" s="162">
        <v>44435</v>
      </c>
      <c r="D333" s="163" t="s">
        <v>558</v>
      </c>
      <c r="E333" s="163" t="s">
        <v>577</v>
      </c>
      <c r="F333" s="163" t="s">
        <v>988</v>
      </c>
      <c r="G333" s="100" t="s">
        <v>989</v>
      </c>
      <c r="H333" s="163" t="s">
        <v>990</v>
      </c>
      <c r="I333" s="165">
        <v>688</v>
      </c>
      <c r="J333" s="84"/>
    </row>
    <row r="334" spans="2:10" s="86" customFormat="1" ht="25.5">
      <c r="B334" s="84">
        <v>327</v>
      </c>
      <c r="C334" s="162">
        <v>44466</v>
      </c>
      <c r="D334" s="163" t="s">
        <v>558</v>
      </c>
      <c r="E334" s="163" t="s">
        <v>827</v>
      </c>
      <c r="F334" s="163" t="s">
        <v>828</v>
      </c>
      <c r="G334" s="100" t="s">
        <v>829</v>
      </c>
      <c r="H334" s="163" t="s">
        <v>830</v>
      </c>
      <c r="I334" s="165">
        <v>2000</v>
      </c>
      <c r="J334" s="84"/>
    </row>
    <row r="335" spans="2:10" s="86" customFormat="1" ht="38.25">
      <c r="B335" s="84">
        <v>328</v>
      </c>
      <c r="C335" s="162">
        <v>44466</v>
      </c>
      <c r="D335" s="163" t="s">
        <v>558</v>
      </c>
      <c r="E335" s="163" t="s">
        <v>806</v>
      </c>
      <c r="F335" s="163" t="s">
        <v>276</v>
      </c>
      <c r="G335" s="100" t="s">
        <v>931</v>
      </c>
      <c r="H335" s="163" t="s">
        <v>275</v>
      </c>
      <c r="I335" s="165">
        <v>18185.4</v>
      </c>
      <c r="J335" s="84"/>
    </row>
    <row r="336" spans="2:10" s="86" customFormat="1" ht="25.5">
      <c r="B336" s="84">
        <v>329</v>
      </c>
      <c r="C336" s="162">
        <v>44462</v>
      </c>
      <c r="D336" s="163" t="s">
        <v>558</v>
      </c>
      <c r="E336" s="163" t="s">
        <v>577</v>
      </c>
      <c r="F336" s="163" t="s">
        <v>991</v>
      </c>
      <c r="G336" s="100" t="s">
        <v>992</v>
      </c>
      <c r="H336" s="163" t="s">
        <v>993</v>
      </c>
      <c r="I336" s="165">
        <v>2658.33</v>
      </c>
      <c r="J336" s="84"/>
    </row>
    <row r="337" spans="2:10" s="86" customFormat="1" ht="38.25">
      <c r="B337" s="84">
        <v>330</v>
      </c>
      <c r="C337" s="162">
        <v>44466</v>
      </c>
      <c r="D337" s="163" t="s">
        <v>558</v>
      </c>
      <c r="E337" s="163" t="s">
        <v>671</v>
      </c>
      <c r="F337" s="163" t="s">
        <v>284</v>
      </c>
      <c r="G337" s="100" t="s">
        <v>994</v>
      </c>
      <c r="H337" s="163" t="s">
        <v>283</v>
      </c>
      <c r="I337" s="165">
        <v>4500</v>
      </c>
      <c r="J337" s="84"/>
    </row>
    <row r="338" spans="2:10" s="86" customFormat="1" ht="25.5">
      <c r="B338" s="84">
        <v>331</v>
      </c>
      <c r="C338" s="162">
        <v>44467</v>
      </c>
      <c r="D338" s="163" t="s">
        <v>558</v>
      </c>
      <c r="E338" s="163" t="s">
        <v>671</v>
      </c>
      <c r="F338" s="163" t="s">
        <v>284</v>
      </c>
      <c r="G338" s="100" t="s">
        <v>994</v>
      </c>
      <c r="H338" s="163" t="s">
        <v>283</v>
      </c>
      <c r="I338" s="165">
        <v>4500</v>
      </c>
      <c r="J338" s="84"/>
    </row>
    <row r="339" spans="2:10" s="86" customFormat="1" ht="38.25">
      <c r="B339" s="84">
        <v>332</v>
      </c>
      <c r="C339" s="162">
        <v>44467</v>
      </c>
      <c r="D339" s="163" t="s">
        <v>558</v>
      </c>
      <c r="E339" s="163" t="s">
        <v>671</v>
      </c>
      <c r="F339" s="163" t="s">
        <v>284</v>
      </c>
      <c r="G339" s="100" t="s">
        <v>994</v>
      </c>
      <c r="H339" s="163" t="s">
        <v>283</v>
      </c>
      <c r="I339" s="165">
        <v>4500</v>
      </c>
      <c r="J339" s="84"/>
    </row>
    <row r="340" spans="2:10" s="86" customFormat="1" ht="25.5">
      <c r="B340" s="84">
        <v>333</v>
      </c>
      <c r="C340" s="162">
        <v>44467</v>
      </c>
      <c r="D340" s="163" t="s">
        <v>558</v>
      </c>
      <c r="E340" s="163" t="s">
        <v>671</v>
      </c>
      <c r="F340" s="163" t="s">
        <v>284</v>
      </c>
      <c r="G340" s="100" t="s">
        <v>994</v>
      </c>
      <c r="H340" s="163" t="s">
        <v>283</v>
      </c>
      <c r="I340" s="165">
        <v>4500</v>
      </c>
      <c r="J340" s="84"/>
    </row>
    <row r="341" spans="2:10" s="86" customFormat="1" ht="51">
      <c r="B341" s="84">
        <v>334</v>
      </c>
      <c r="C341" s="162">
        <v>44467</v>
      </c>
      <c r="D341" s="163" t="s">
        <v>558</v>
      </c>
      <c r="E341" s="163" t="s">
        <v>817</v>
      </c>
      <c r="F341" s="163" t="s">
        <v>818</v>
      </c>
      <c r="G341" s="100" t="s">
        <v>819</v>
      </c>
      <c r="H341" s="163" t="s">
        <v>820</v>
      </c>
      <c r="I341" s="165">
        <v>2200</v>
      </c>
      <c r="J341" s="84"/>
    </row>
    <row r="342" spans="2:10" s="86" customFormat="1" ht="25.5">
      <c r="B342" s="84">
        <v>335</v>
      </c>
      <c r="C342" s="162">
        <v>44467</v>
      </c>
      <c r="D342" s="163" t="s">
        <v>558</v>
      </c>
      <c r="E342" s="163" t="s">
        <v>671</v>
      </c>
      <c r="F342" s="163" t="s">
        <v>284</v>
      </c>
      <c r="G342" s="100" t="s">
        <v>994</v>
      </c>
      <c r="H342" s="163" t="s">
        <v>283</v>
      </c>
      <c r="I342" s="165">
        <v>4500</v>
      </c>
      <c r="J342" s="84"/>
    </row>
    <row r="343" spans="2:10" s="86" customFormat="1" ht="25.5">
      <c r="B343" s="84">
        <v>336</v>
      </c>
      <c r="C343" s="162">
        <v>44467</v>
      </c>
      <c r="D343" s="163" t="s">
        <v>558</v>
      </c>
      <c r="E343" s="163" t="s">
        <v>896</v>
      </c>
      <c r="F343" s="163" t="s">
        <v>897</v>
      </c>
      <c r="G343" s="100" t="s">
        <v>898</v>
      </c>
      <c r="H343" s="163" t="s">
        <v>899</v>
      </c>
      <c r="I343" s="165">
        <v>1020</v>
      </c>
      <c r="J343" s="84"/>
    </row>
    <row r="344" spans="2:10" s="86" customFormat="1" ht="25.5">
      <c r="B344" s="84">
        <v>337</v>
      </c>
      <c r="C344" s="162">
        <v>44467</v>
      </c>
      <c r="D344" s="163" t="s">
        <v>558</v>
      </c>
      <c r="E344" s="163" t="s">
        <v>570</v>
      </c>
      <c r="F344" s="163" t="s">
        <v>625</v>
      </c>
      <c r="G344" s="100" t="s">
        <v>626</v>
      </c>
      <c r="H344" s="163" t="s">
        <v>627</v>
      </c>
      <c r="I344" s="165">
        <v>666.66</v>
      </c>
      <c r="J344" s="84"/>
    </row>
    <row r="345" spans="2:10" s="86" customFormat="1" ht="25.5">
      <c r="B345" s="84">
        <v>338</v>
      </c>
      <c r="C345" s="162">
        <v>44450</v>
      </c>
      <c r="D345" s="163" t="s">
        <v>558</v>
      </c>
      <c r="E345" s="163" t="s">
        <v>577</v>
      </c>
      <c r="F345" s="163" t="s">
        <v>779</v>
      </c>
      <c r="G345" s="100" t="s">
        <v>780</v>
      </c>
      <c r="H345" s="163" t="s">
        <v>781</v>
      </c>
      <c r="I345" s="165">
        <v>74003.26</v>
      </c>
      <c r="J345" s="84"/>
    </row>
    <row r="346" spans="2:10" s="86" customFormat="1" ht="25.5">
      <c r="B346" s="84">
        <v>339</v>
      </c>
      <c r="C346" s="162">
        <v>44468</v>
      </c>
      <c r="D346" s="163" t="s">
        <v>558</v>
      </c>
      <c r="E346" s="163" t="s">
        <v>585</v>
      </c>
      <c r="F346" s="163" t="s">
        <v>586</v>
      </c>
      <c r="G346" s="100" t="s">
        <v>587</v>
      </c>
      <c r="H346" s="163" t="s">
        <v>588</v>
      </c>
      <c r="I346" s="165">
        <v>2300</v>
      </c>
      <c r="J346" s="84"/>
    </row>
    <row r="347" spans="2:10" s="86" customFormat="1" ht="38.25">
      <c r="B347" s="84">
        <v>340</v>
      </c>
      <c r="C347" s="162">
        <v>44468</v>
      </c>
      <c r="D347" s="163" t="s">
        <v>558</v>
      </c>
      <c r="E347" s="163" t="s">
        <v>948</v>
      </c>
      <c r="F347" s="163" t="s">
        <v>313</v>
      </c>
      <c r="G347" s="100" t="s">
        <v>949</v>
      </c>
      <c r="H347" s="163" t="s">
        <v>311</v>
      </c>
      <c r="I347" s="165">
        <v>2500</v>
      </c>
      <c r="J347" s="84"/>
    </row>
    <row r="348" spans="2:10" s="86" customFormat="1" ht="25.5">
      <c r="B348" s="84">
        <v>341</v>
      </c>
      <c r="C348" s="162">
        <v>44455</v>
      </c>
      <c r="D348" s="163" t="s">
        <v>558</v>
      </c>
      <c r="E348" s="163" t="s">
        <v>628</v>
      </c>
      <c r="F348" s="163" t="s">
        <v>287</v>
      </c>
      <c r="G348" s="100" t="s">
        <v>629</v>
      </c>
      <c r="H348" s="163" t="s">
        <v>286</v>
      </c>
      <c r="I348" s="165">
        <v>1206298.2</v>
      </c>
      <c r="J348" s="84"/>
    </row>
    <row r="349" spans="2:10" s="86" customFormat="1" ht="38.25">
      <c r="B349" s="84">
        <v>342</v>
      </c>
      <c r="C349" s="162">
        <v>44468</v>
      </c>
      <c r="D349" s="163" t="s">
        <v>558</v>
      </c>
      <c r="E349" s="163" t="s">
        <v>570</v>
      </c>
      <c r="F349" s="163" t="s">
        <v>675</v>
      </c>
      <c r="G349" s="100" t="s">
        <v>676</v>
      </c>
      <c r="H349" s="163" t="s">
        <v>677</v>
      </c>
      <c r="I349" s="165">
        <v>3742.2000000000003</v>
      </c>
      <c r="J349" s="84"/>
    </row>
    <row r="350" spans="2:10" s="86" customFormat="1" ht="25.5">
      <c r="B350" s="84">
        <v>343</v>
      </c>
      <c r="C350" s="162">
        <v>44469</v>
      </c>
      <c r="D350" s="163" t="s">
        <v>558</v>
      </c>
      <c r="E350" s="163" t="s">
        <v>559</v>
      </c>
      <c r="F350" s="163" t="s">
        <v>791</v>
      </c>
      <c r="G350" s="100" t="s">
        <v>792</v>
      </c>
      <c r="H350" s="163" t="s">
        <v>793</v>
      </c>
      <c r="I350" s="165">
        <v>11600</v>
      </c>
      <c r="J350" s="84"/>
    </row>
    <row r="351" spans="2:10" s="86" customFormat="1" ht="38.25">
      <c r="B351" s="84">
        <v>344</v>
      </c>
      <c r="C351" s="162">
        <v>44468</v>
      </c>
      <c r="D351" s="163" t="s">
        <v>558</v>
      </c>
      <c r="E351" s="163" t="s">
        <v>570</v>
      </c>
      <c r="F351" s="163" t="s">
        <v>675</v>
      </c>
      <c r="G351" s="100" t="s">
        <v>678</v>
      </c>
      <c r="H351" s="163" t="s">
        <v>679</v>
      </c>
      <c r="I351" s="165">
        <v>47796.63</v>
      </c>
      <c r="J351" s="84"/>
    </row>
    <row r="352" spans="2:10" s="86" customFormat="1" ht="25.5">
      <c r="B352" s="84">
        <v>345</v>
      </c>
      <c r="C352" s="162">
        <v>44468</v>
      </c>
      <c r="D352" s="163" t="s">
        <v>558</v>
      </c>
      <c r="E352" s="163" t="s">
        <v>570</v>
      </c>
      <c r="F352" s="163" t="s">
        <v>615</v>
      </c>
      <c r="G352" s="100" t="s">
        <v>616</v>
      </c>
      <c r="H352" s="163" t="s">
        <v>617</v>
      </c>
      <c r="I352" s="165">
        <v>23627.7</v>
      </c>
      <c r="J352" s="84"/>
    </row>
    <row r="353" spans="2:10" s="86" customFormat="1" ht="25.5">
      <c r="B353" s="84">
        <v>346</v>
      </c>
      <c r="C353" s="162">
        <v>44468</v>
      </c>
      <c r="D353" s="163" t="s">
        <v>558</v>
      </c>
      <c r="E353" s="163" t="s">
        <v>566</v>
      </c>
      <c r="F353" s="163" t="s">
        <v>608</v>
      </c>
      <c r="G353" s="100" t="s">
        <v>609</v>
      </c>
      <c r="H353" s="163" t="s">
        <v>610</v>
      </c>
      <c r="I353" s="165">
        <v>35805</v>
      </c>
      <c r="J353" s="84"/>
    </row>
  </sheetData>
  <sheetProtection/>
  <autoFilter ref="A7:J353"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19" customWidth="1"/>
    <col min="5" max="5" width="21.28125" style="19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73" t="s">
        <v>158</v>
      </c>
      <c r="B2" s="173"/>
      <c r="C2" s="173"/>
      <c r="D2" s="173"/>
      <c r="E2" s="173"/>
      <c r="F2" s="173"/>
    </row>
    <row r="3" spans="1:6" ht="41.25" customHeight="1">
      <c r="A3" s="30" t="s">
        <v>1</v>
      </c>
      <c r="B3" s="30" t="s">
        <v>2</v>
      </c>
      <c r="C3" s="30" t="s">
        <v>3</v>
      </c>
      <c r="D3" s="30" t="s">
        <v>4</v>
      </c>
      <c r="E3" s="30" t="s">
        <v>4</v>
      </c>
      <c r="F3" s="30" t="s">
        <v>6</v>
      </c>
    </row>
    <row r="4" spans="1:6" ht="12.75">
      <c r="A4" s="13" t="s">
        <v>159</v>
      </c>
      <c r="B4" s="7"/>
      <c r="C4" s="7"/>
      <c r="D4" s="18"/>
      <c r="E4" s="18"/>
      <c r="F4" s="130"/>
    </row>
    <row r="5" spans="1:6" ht="60" customHeight="1">
      <c r="A5" s="20" t="s">
        <v>160</v>
      </c>
      <c r="B5" s="11" t="s">
        <v>161</v>
      </c>
      <c r="C5" s="186" t="s">
        <v>162</v>
      </c>
      <c r="D5" s="3" t="s">
        <v>56</v>
      </c>
      <c r="E5" s="3" t="s">
        <v>56</v>
      </c>
      <c r="F5" s="130"/>
    </row>
    <row r="6" spans="1:6" ht="48">
      <c r="A6" s="20" t="s">
        <v>163</v>
      </c>
      <c r="B6" s="11" t="s">
        <v>164</v>
      </c>
      <c r="C6" s="187"/>
      <c r="D6" s="3" t="s">
        <v>56</v>
      </c>
      <c r="E6" s="3" t="s">
        <v>56</v>
      </c>
      <c r="F6" s="130"/>
    </row>
    <row r="7" spans="1:6" ht="48">
      <c r="A7" s="20" t="s">
        <v>165</v>
      </c>
      <c r="B7" s="11" t="s">
        <v>166</v>
      </c>
      <c r="C7" s="187"/>
      <c r="D7" s="3" t="s">
        <v>56</v>
      </c>
      <c r="E7" s="3" t="s">
        <v>56</v>
      </c>
      <c r="F7" s="130"/>
    </row>
    <row r="8" spans="1:6" ht="36">
      <c r="A8" s="20" t="s">
        <v>167</v>
      </c>
      <c r="B8" s="11" t="s">
        <v>168</v>
      </c>
      <c r="C8" s="188"/>
      <c r="D8" s="3" t="s">
        <v>15</v>
      </c>
      <c r="E8" s="3" t="s">
        <v>15</v>
      </c>
      <c r="F8" s="130"/>
    </row>
    <row r="9" spans="1:6" ht="16.5" customHeight="1">
      <c r="A9" s="21" t="s">
        <v>169</v>
      </c>
      <c r="B9" s="11"/>
      <c r="C9" s="11"/>
      <c r="D9" s="3"/>
      <c r="E9" s="3"/>
      <c r="F9" s="130"/>
    </row>
    <row r="10" spans="1:6" ht="60">
      <c r="A10" s="20" t="s">
        <v>170</v>
      </c>
      <c r="B10" s="11" t="s">
        <v>171</v>
      </c>
      <c r="C10" s="186" t="s">
        <v>162</v>
      </c>
      <c r="D10" s="3" t="s">
        <v>12</v>
      </c>
      <c r="E10" s="3" t="s">
        <v>12</v>
      </c>
      <c r="F10" s="37" t="s">
        <v>172</v>
      </c>
    </row>
    <row r="11" spans="1:6" ht="36">
      <c r="A11" s="20" t="s">
        <v>173</v>
      </c>
      <c r="B11" s="11" t="s">
        <v>174</v>
      </c>
      <c r="C11" s="188"/>
      <c r="D11" s="3" t="s">
        <v>12</v>
      </c>
      <c r="E11" s="3" t="s">
        <v>12</v>
      </c>
      <c r="F11" s="37" t="s">
        <v>175</v>
      </c>
    </row>
    <row r="12" spans="1:6" ht="12.75">
      <c r="A12" s="13" t="s">
        <v>176</v>
      </c>
      <c r="B12" s="11"/>
      <c r="C12" s="11"/>
      <c r="D12" s="3"/>
      <c r="E12" s="3"/>
      <c r="F12" s="133"/>
    </row>
    <row r="13" spans="1:6" ht="60" customHeight="1">
      <c r="A13" s="20" t="s">
        <v>177</v>
      </c>
      <c r="B13" s="11" t="s">
        <v>178</v>
      </c>
      <c r="C13" s="186" t="s">
        <v>162</v>
      </c>
      <c r="D13" s="3" t="s">
        <v>12</v>
      </c>
      <c r="E13" s="3" t="s">
        <v>12</v>
      </c>
      <c r="F13" s="37" t="s">
        <v>179</v>
      </c>
    </row>
    <row r="14" spans="1:6" ht="84">
      <c r="A14" s="20" t="s">
        <v>180</v>
      </c>
      <c r="B14" s="11" t="s">
        <v>181</v>
      </c>
      <c r="C14" s="188"/>
      <c r="D14" s="3" t="s">
        <v>12</v>
      </c>
      <c r="E14" s="3" t="s">
        <v>12</v>
      </c>
      <c r="F14" s="37" t="s">
        <v>182</v>
      </c>
    </row>
    <row r="15" spans="1:6" ht="12.75">
      <c r="A15" s="21" t="s">
        <v>183</v>
      </c>
      <c r="B15" s="35"/>
      <c r="C15" s="35"/>
      <c r="D15" s="27"/>
      <c r="E15" s="27"/>
      <c r="F15" s="133"/>
    </row>
    <row r="16" spans="1:6" ht="67.5" customHeight="1">
      <c r="A16" s="20" t="s">
        <v>184</v>
      </c>
      <c r="B16" s="9" t="s">
        <v>185</v>
      </c>
      <c r="C16" s="186" t="s">
        <v>162</v>
      </c>
      <c r="D16" s="3" t="s">
        <v>12</v>
      </c>
      <c r="E16" s="3" t="s">
        <v>12</v>
      </c>
      <c r="F16" s="95" t="s">
        <v>186</v>
      </c>
    </row>
    <row r="17" spans="1:6" ht="84" customHeight="1">
      <c r="A17" s="20" t="s">
        <v>187</v>
      </c>
      <c r="B17" s="11" t="s">
        <v>188</v>
      </c>
      <c r="C17" s="187"/>
      <c r="D17" s="3" t="s">
        <v>11</v>
      </c>
      <c r="E17" s="3" t="s">
        <v>12</v>
      </c>
      <c r="F17" s="132"/>
    </row>
    <row r="18" spans="1:6" ht="12.75">
      <c r="A18" s="20" t="s">
        <v>189</v>
      </c>
      <c r="B18" s="11" t="s">
        <v>190</v>
      </c>
      <c r="C18" s="188"/>
      <c r="D18" s="3" t="s">
        <v>15</v>
      </c>
      <c r="E18" s="3" t="s">
        <v>15</v>
      </c>
      <c r="F18" s="132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5.421875" style="40" customWidth="1"/>
    <col min="2" max="2" width="9.28125" style="40" customWidth="1"/>
    <col min="3" max="3" width="23.00390625" style="40" customWidth="1"/>
    <col min="4" max="4" width="22.8515625" style="40" customWidth="1"/>
    <col min="5" max="5" width="16.00390625" style="40" customWidth="1"/>
    <col min="6" max="6" width="18.28125" style="40" customWidth="1"/>
    <col min="7" max="8" width="16.421875" style="40" customWidth="1"/>
    <col min="9" max="9" width="21.00390625" style="40" customWidth="1"/>
    <col min="10" max="16384" width="11.421875" style="40" customWidth="1"/>
  </cols>
  <sheetData>
    <row r="1" spans="9:13" ht="18">
      <c r="I1" s="137" t="s">
        <v>995</v>
      </c>
      <c r="J1" s="110"/>
      <c r="K1" s="110"/>
      <c r="L1" s="110"/>
      <c r="M1" s="110"/>
    </row>
    <row r="2" spans="2:13" ht="15.75">
      <c r="B2" s="205" t="s">
        <v>996</v>
      </c>
      <c r="C2" s="205"/>
      <c r="D2" s="205"/>
      <c r="E2" s="205"/>
      <c r="F2" s="205"/>
      <c r="G2" s="205"/>
      <c r="H2" s="205"/>
      <c r="I2" s="205"/>
      <c r="J2" s="111"/>
      <c r="K2" s="111"/>
      <c r="L2" s="111"/>
      <c r="M2" s="111"/>
    </row>
    <row r="3" spans="10:13" ht="15.75">
      <c r="J3" s="112"/>
      <c r="K3" s="112"/>
      <c r="L3" s="112"/>
      <c r="M3" s="112"/>
    </row>
    <row r="4" spans="2:9" ht="24.75" customHeight="1">
      <c r="B4" s="54" t="s">
        <v>219</v>
      </c>
      <c r="C4" s="69"/>
      <c r="D4" s="70"/>
      <c r="E4" s="70"/>
      <c r="F4" s="71"/>
      <c r="G4" s="54" t="s">
        <v>238</v>
      </c>
      <c r="H4" s="54"/>
      <c r="I4" s="47"/>
    </row>
    <row r="5" spans="2:5" ht="12" customHeight="1">
      <c r="B5" s="41"/>
      <c r="C5" s="41"/>
      <c r="D5" s="113"/>
      <c r="E5" s="113"/>
    </row>
    <row r="6" spans="2:9" ht="52.5" customHeight="1">
      <c r="B6" s="117" t="s">
        <v>195</v>
      </c>
      <c r="C6" s="117" t="s">
        <v>997</v>
      </c>
      <c r="D6" s="98" t="s">
        <v>229</v>
      </c>
      <c r="E6" s="98" t="s">
        <v>998</v>
      </c>
      <c r="F6" s="98" t="s">
        <v>999</v>
      </c>
      <c r="G6" s="98" t="s">
        <v>1000</v>
      </c>
      <c r="H6" s="98" t="s">
        <v>1001</v>
      </c>
      <c r="I6" s="98" t="s">
        <v>1002</v>
      </c>
    </row>
    <row r="7" spans="2:9" ht="20.25" customHeight="1">
      <c r="B7" s="84">
        <v>1</v>
      </c>
      <c r="C7" s="106"/>
      <c r="D7" s="100"/>
      <c r="E7" s="101"/>
      <c r="F7" s="102"/>
      <c r="G7" s="102"/>
      <c r="H7" s="102"/>
      <c r="I7" s="102"/>
    </row>
    <row r="8" spans="2:9" ht="20.25" customHeight="1">
      <c r="B8" s="84">
        <v>2</v>
      </c>
      <c r="C8" s="116"/>
      <c r="D8" s="103"/>
      <c r="E8" s="104"/>
      <c r="F8" s="105"/>
      <c r="G8" s="105"/>
      <c r="H8" s="105"/>
      <c r="I8" s="105"/>
    </row>
    <row r="9" spans="2:9" ht="20.25" customHeight="1">
      <c r="B9" s="84">
        <v>3</v>
      </c>
      <c r="C9" s="116"/>
      <c r="D9" s="103"/>
      <c r="E9" s="104"/>
      <c r="F9" s="105"/>
      <c r="G9" s="105"/>
      <c r="H9" s="105"/>
      <c r="I9" s="105"/>
    </row>
    <row r="10" spans="2:9" ht="20.25" customHeight="1">
      <c r="B10" s="84">
        <v>4</v>
      </c>
      <c r="C10" s="116"/>
      <c r="D10" s="103"/>
      <c r="E10" s="104"/>
      <c r="F10" s="105"/>
      <c r="G10" s="105"/>
      <c r="H10" s="105"/>
      <c r="I10" s="105"/>
    </row>
    <row r="11" spans="2:9" ht="20.25" customHeight="1">
      <c r="B11" s="84">
        <v>5</v>
      </c>
      <c r="C11" s="116"/>
      <c r="D11" s="103"/>
      <c r="E11" s="104"/>
      <c r="F11" s="105"/>
      <c r="G11" s="105"/>
      <c r="H11" s="105"/>
      <c r="I11" s="105"/>
    </row>
    <row r="12" spans="2:9" ht="20.25" customHeight="1">
      <c r="B12" s="84">
        <v>6</v>
      </c>
      <c r="C12" s="116"/>
      <c r="D12" s="103"/>
      <c r="E12" s="104"/>
      <c r="F12" s="105"/>
      <c r="G12" s="105"/>
      <c r="H12" s="105"/>
      <c r="I12" s="105"/>
    </row>
    <row r="13" spans="2:9" ht="20.25" customHeight="1">
      <c r="B13" s="84">
        <v>7</v>
      </c>
      <c r="C13" s="116"/>
      <c r="D13" s="103"/>
      <c r="E13" s="104"/>
      <c r="F13" s="105"/>
      <c r="G13" s="105"/>
      <c r="H13" s="105"/>
      <c r="I13" s="105"/>
    </row>
    <row r="14" spans="2:9" ht="20.25" customHeight="1">
      <c r="B14" s="84">
        <v>8</v>
      </c>
      <c r="C14" s="116"/>
      <c r="D14" s="103"/>
      <c r="E14" s="104"/>
      <c r="F14" s="105"/>
      <c r="G14" s="105"/>
      <c r="H14" s="105"/>
      <c r="I14" s="105"/>
    </row>
    <row r="15" spans="2:9" ht="20.25" customHeight="1">
      <c r="B15" s="84">
        <v>9</v>
      </c>
      <c r="C15" s="116"/>
      <c r="D15" s="103"/>
      <c r="E15" s="104"/>
      <c r="F15" s="105"/>
      <c r="G15" s="105"/>
      <c r="H15" s="105"/>
      <c r="I15" s="105"/>
    </row>
    <row r="16" spans="2:9" ht="20.25" customHeight="1">
      <c r="B16" s="84">
        <v>10</v>
      </c>
      <c r="C16" s="116"/>
      <c r="D16" s="103"/>
      <c r="E16" s="104"/>
      <c r="F16" s="105"/>
      <c r="G16" s="105"/>
      <c r="H16" s="105"/>
      <c r="I16" s="105"/>
    </row>
    <row r="17" spans="2:9" ht="19.5" customHeight="1">
      <c r="B17" s="84" t="s">
        <v>202</v>
      </c>
      <c r="C17" s="43"/>
      <c r="D17" s="43"/>
      <c r="E17" s="43"/>
      <c r="F17" s="43"/>
      <c r="G17" s="43"/>
      <c r="H17" s="43"/>
      <c r="I17" s="43"/>
    </row>
    <row r="18" spans="2:3" ht="12.75">
      <c r="B18" s="114"/>
      <c r="C18" s="114"/>
    </row>
    <row r="19" spans="2:3" ht="12.75">
      <c r="B19" s="115"/>
      <c r="C19" s="115"/>
    </row>
    <row r="20" spans="2:3" ht="12.75">
      <c r="B20" s="115"/>
      <c r="C20" s="115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0" customWidth="1"/>
    <col min="2" max="2" width="10.00390625" style="40" customWidth="1"/>
    <col min="3" max="3" width="21.00390625" style="40" customWidth="1"/>
    <col min="4" max="4" width="19.7109375" style="40" customWidth="1"/>
    <col min="5" max="5" width="21.00390625" style="40" customWidth="1"/>
    <col min="6" max="6" width="15.00390625" style="40" customWidth="1"/>
    <col min="7" max="7" width="20.57421875" style="40" customWidth="1"/>
    <col min="8" max="8" width="19.7109375" style="40" customWidth="1"/>
    <col min="9" max="16384" width="11.421875" style="40" customWidth="1"/>
  </cols>
  <sheetData>
    <row r="1" ht="12.75">
      <c r="H1" s="137" t="s">
        <v>1003</v>
      </c>
    </row>
    <row r="2" spans="2:15" ht="15.75" customHeight="1">
      <c r="B2" s="236" t="s">
        <v>1004</v>
      </c>
      <c r="C2" s="236"/>
      <c r="D2" s="236"/>
      <c r="E2" s="236"/>
      <c r="F2" s="236"/>
      <c r="G2" s="236"/>
      <c r="H2" s="236"/>
      <c r="I2" s="90"/>
      <c r="J2" s="90"/>
      <c r="K2" s="89"/>
      <c r="L2" s="89"/>
      <c r="M2" s="89"/>
      <c r="N2" s="89"/>
      <c r="O2" s="89"/>
    </row>
    <row r="3" spans="2:15" ht="15.75" customHeight="1">
      <c r="B3" s="90"/>
      <c r="C3" s="90"/>
      <c r="D3" s="90"/>
      <c r="E3" s="90"/>
      <c r="F3" s="90"/>
      <c r="G3" s="90"/>
      <c r="H3" s="90"/>
      <c r="I3" s="90"/>
      <c r="J3" s="91"/>
      <c r="K3" s="89"/>
      <c r="L3" s="89"/>
      <c r="M3" s="89"/>
      <c r="N3" s="89"/>
      <c r="O3" s="89"/>
    </row>
    <row r="4" spans="2:8" ht="22.5" customHeight="1">
      <c r="B4" s="54" t="s">
        <v>219</v>
      </c>
      <c r="C4" s="195"/>
      <c r="D4" s="195"/>
      <c r="E4" s="195"/>
      <c r="F4" s="195"/>
      <c r="G4" s="54" t="s">
        <v>238</v>
      </c>
      <c r="H4" s="47"/>
    </row>
    <row r="6" spans="2:8" ht="33" customHeight="1">
      <c r="B6" s="108" t="s">
        <v>195</v>
      </c>
      <c r="C6" s="72" t="s">
        <v>1005</v>
      </c>
      <c r="D6" s="109" t="s">
        <v>198</v>
      </c>
      <c r="E6" s="108" t="s">
        <v>1006</v>
      </c>
      <c r="F6" s="93" t="s">
        <v>1007</v>
      </c>
      <c r="G6" s="109" t="s">
        <v>1008</v>
      </c>
      <c r="H6" s="93" t="s">
        <v>1009</v>
      </c>
    </row>
    <row r="7" spans="2:8" ht="19.5" customHeight="1">
      <c r="B7" s="84">
        <v>1</v>
      </c>
      <c r="C7" s="107"/>
      <c r="D7" s="107"/>
      <c r="E7" s="107"/>
      <c r="F7" s="107"/>
      <c r="G7" s="43"/>
      <c r="H7" s="43"/>
    </row>
    <row r="8" spans="2:8" ht="19.5" customHeight="1">
      <c r="B8" s="84">
        <v>2</v>
      </c>
      <c r="C8" s="107"/>
      <c r="D8" s="107"/>
      <c r="E8" s="107"/>
      <c r="F8" s="107"/>
      <c r="G8" s="43"/>
      <c r="H8" s="43"/>
    </row>
    <row r="9" spans="2:8" ht="19.5" customHeight="1">
      <c r="B9" s="84">
        <v>3</v>
      </c>
      <c r="C9" s="107"/>
      <c r="D9" s="107"/>
      <c r="E9" s="107"/>
      <c r="F9" s="107"/>
      <c r="G9" s="43"/>
      <c r="H9" s="43"/>
    </row>
    <row r="10" spans="2:8" ht="19.5" customHeight="1">
      <c r="B10" s="84">
        <v>4</v>
      </c>
      <c r="C10" s="107"/>
      <c r="D10" s="107"/>
      <c r="E10" s="107"/>
      <c r="F10" s="107"/>
      <c r="G10" s="43"/>
      <c r="H10" s="43"/>
    </row>
    <row r="11" spans="2:8" ht="19.5" customHeight="1">
      <c r="B11" s="84">
        <v>5</v>
      </c>
      <c r="C11" s="107"/>
      <c r="D11" s="107"/>
      <c r="E11" s="107"/>
      <c r="F11" s="107"/>
      <c r="G11" s="43"/>
      <c r="H11" s="43"/>
    </row>
    <row r="12" spans="2:8" ht="19.5" customHeight="1">
      <c r="B12" s="84">
        <v>6</v>
      </c>
      <c r="C12" s="107"/>
      <c r="D12" s="107"/>
      <c r="E12" s="107"/>
      <c r="F12" s="107"/>
      <c r="G12" s="43"/>
      <c r="H12" s="43"/>
    </row>
    <row r="13" spans="2:8" ht="19.5" customHeight="1">
      <c r="B13" s="84">
        <v>7</v>
      </c>
      <c r="C13" s="107"/>
      <c r="D13" s="107"/>
      <c r="E13" s="107"/>
      <c r="F13" s="107"/>
      <c r="G13" s="43"/>
      <c r="H13" s="43"/>
    </row>
    <row r="14" spans="2:8" ht="19.5" customHeight="1">
      <c r="B14" s="84">
        <v>8</v>
      </c>
      <c r="C14" s="107"/>
      <c r="D14" s="107"/>
      <c r="E14" s="107"/>
      <c r="F14" s="107"/>
      <c r="G14" s="43"/>
      <c r="H14" s="43"/>
    </row>
    <row r="15" spans="2:8" ht="19.5" customHeight="1">
      <c r="B15" s="84">
        <v>9</v>
      </c>
      <c r="C15" s="107"/>
      <c r="D15" s="107"/>
      <c r="E15" s="107"/>
      <c r="F15" s="107"/>
      <c r="G15" s="43"/>
      <c r="H15" s="43"/>
    </row>
    <row r="16" spans="2:8" ht="19.5" customHeight="1">
      <c r="B16" s="84">
        <v>10</v>
      </c>
      <c r="C16" s="107"/>
      <c r="D16" s="107"/>
      <c r="E16" s="107"/>
      <c r="F16" s="107"/>
      <c r="G16" s="43"/>
      <c r="H16" s="43"/>
    </row>
    <row r="17" spans="2:8" ht="19.5" customHeight="1">
      <c r="B17" s="99" t="s">
        <v>202</v>
      </c>
      <c r="C17" s="107"/>
      <c r="D17" s="107"/>
      <c r="E17" s="107"/>
      <c r="F17" s="107"/>
      <c r="G17" s="43"/>
      <c r="H17" s="43"/>
    </row>
    <row r="18" ht="8.25" customHeight="1"/>
    <row r="19" spans="2:6" ht="10.5" customHeight="1">
      <c r="B19" s="44" t="s">
        <v>446</v>
      </c>
      <c r="C19" s="44"/>
      <c r="D19" s="44"/>
      <c r="E19" s="44"/>
      <c r="F19" s="44"/>
    </row>
    <row r="20" spans="2:6" ht="12.75">
      <c r="B20" s="45" t="s">
        <v>1010</v>
      </c>
      <c r="C20" s="45"/>
      <c r="D20" s="45"/>
      <c r="E20" s="45"/>
      <c r="F20" s="45"/>
    </row>
    <row r="21" spans="2:6" ht="12.75">
      <c r="B21" s="45"/>
      <c r="C21" s="45"/>
      <c r="D21" s="45"/>
      <c r="E21" s="45"/>
      <c r="F21" s="45"/>
    </row>
    <row r="22" spans="2:6" ht="12.75">
      <c r="B22" s="45"/>
      <c r="C22" s="45"/>
      <c r="D22" s="45"/>
      <c r="E22" s="45"/>
      <c r="F22" s="45"/>
    </row>
    <row r="23" spans="2:6" ht="12.75">
      <c r="B23" s="45"/>
      <c r="C23" s="45"/>
      <c r="D23" s="45"/>
      <c r="E23" s="45"/>
      <c r="F23" s="45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55"/>
      <c r="C1" s="55"/>
      <c r="D1" s="55"/>
      <c r="E1" s="55"/>
      <c r="F1" s="55"/>
      <c r="H1" s="134" t="s">
        <v>191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2:8" ht="15.75">
      <c r="B2" s="191" t="s">
        <v>192</v>
      </c>
      <c r="C2" s="191"/>
      <c r="D2" s="191"/>
      <c r="E2" s="191"/>
      <c r="F2" s="191"/>
      <c r="G2" s="191"/>
      <c r="H2" s="191"/>
    </row>
    <row r="3" spans="2:8" ht="12.75">
      <c r="B3" s="55"/>
      <c r="C3" s="55"/>
      <c r="D3" s="55"/>
      <c r="E3" s="55"/>
      <c r="F3" s="55"/>
      <c r="G3" s="55"/>
      <c r="H3" s="55"/>
    </row>
    <row r="4" spans="2:8" ht="12.75">
      <c r="B4" s="53" t="s">
        <v>193</v>
      </c>
      <c r="C4" s="189"/>
      <c r="D4" s="189"/>
      <c r="E4" s="55"/>
      <c r="F4" s="54" t="s">
        <v>194</v>
      </c>
      <c r="G4" s="189"/>
      <c r="H4" s="189"/>
    </row>
    <row r="5" spans="2:8" ht="12.75">
      <c r="B5" s="53"/>
      <c r="C5" s="56"/>
      <c r="D5" s="56"/>
      <c r="E5" s="54"/>
      <c r="F5" s="48"/>
      <c r="G5" s="55"/>
      <c r="H5" s="55"/>
    </row>
    <row r="6" spans="2:8" ht="36.75" customHeight="1">
      <c r="B6" s="38" t="s">
        <v>195</v>
      </c>
      <c r="C6" s="72" t="s">
        <v>196</v>
      </c>
      <c r="D6" s="38" t="s">
        <v>197</v>
      </c>
      <c r="E6" s="38" t="s">
        <v>198</v>
      </c>
      <c r="F6" s="38" t="s">
        <v>199</v>
      </c>
      <c r="G6" s="38" t="s">
        <v>200</v>
      </c>
      <c r="H6" s="38" t="s">
        <v>201</v>
      </c>
    </row>
    <row r="7" spans="2:8" ht="19.5" customHeight="1">
      <c r="B7" s="51">
        <v>1</v>
      </c>
      <c r="C7" s="52"/>
      <c r="D7" s="52"/>
      <c r="E7" s="52"/>
      <c r="F7" s="52"/>
      <c r="G7" s="52"/>
      <c r="H7" s="52"/>
    </row>
    <row r="8" spans="2:8" ht="19.5" customHeight="1">
      <c r="B8" s="51">
        <f aca="true" t="shared" si="0" ref="B8:B16">B7+1</f>
        <v>2</v>
      </c>
      <c r="C8" s="52"/>
      <c r="D8" s="52"/>
      <c r="E8" s="52"/>
      <c r="F8" s="52"/>
      <c r="G8" s="52"/>
      <c r="H8" s="52"/>
    </row>
    <row r="9" spans="2:8" ht="19.5" customHeight="1">
      <c r="B9" s="51">
        <f t="shared" si="0"/>
        <v>3</v>
      </c>
      <c r="C9" s="52"/>
      <c r="D9" s="52"/>
      <c r="E9" s="52"/>
      <c r="F9" s="52"/>
      <c r="G9" s="52"/>
      <c r="H9" s="52"/>
    </row>
    <row r="10" spans="2:8" ht="19.5" customHeight="1">
      <c r="B10" s="51">
        <f t="shared" si="0"/>
        <v>4</v>
      </c>
      <c r="C10" s="52"/>
      <c r="D10" s="52"/>
      <c r="E10" s="52"/>
      <c r="F10" s="52"/>
      <c r="G10" s="52"/>
      <c r="H10" s="52"/>
    </row>
    <row r="11" spans="2:8" ht="19.5" customHeight="1">
      <c r="B11" s="51">
        <f t="shared" si="0"/>
        <v>5</v>
      </c>
      <c r="C11" s="52"/>
      <c r="D11" s="52"/>
      <c r="E11" s="52"/>
      <c r="F11" s="52"/>
      <c r="G11" s="52"/>
      <c r="H11" s="52"/>
    </row>
    <row r="12" spans="2:8" ht="19.5" customHeight="1">
      <c r="B12" s="51">
        <f t="shared" si="0"/>
        <v>6</v>
      </c>
      <c r="C12" s="52"/>
      <c r="D12" s="52"/>
      <c r="E12" s="52"/>
      <c r="F12" s="52"/>
      <c r="G12" s="52"/>
      <c r="H12" s="52"/>
    </row>
    <row r="13" spans="2:8" ht="19.5" customHeight="1">
      <c r="B13" s="51">
        <f t="shared" si="0"/>
        <v>7</v>
      </c>
      <c r="C13" s="52"/>
      <c r="D13" s="52"/>
      <c r="E13" s="52"/>
      <c r="F13" s="52"/>
      <c r="G13" s="52"/>
      <c r="H13" s="52"/>
    </row>
    <row r="14" spans="2:8" ht="19.5" customHeight="1">
      <c r="B14" s="51">
        <f t="shared" si="0"/>
        <v>8</v>
      </c>
      <c r="C14" s="52"/>
      <c r="D14" s="52"/>
      <c r="E14" s="52"/>
      <c r="F14" s="52"/>
      <c r="G14" s="52"/>
      <c r="H14" s="52"/>
    </row>
    <row r="15" spans="2:8" ht="19.5" customHeight="1">
      <c r="B15" s="51">
        <f t="shared" si="0"/>
        <v>9</v>
      </c>
      <c r="C15" s="52"/>
      <c r="D15" s="52"/>
      <c r="E15" s="52"/>
      <c r="F15" s="52"/>
      <c r="G15" s="52"/>
      <c r="H15" s="52"/>
    </row>
    <row r="16" spans="2:8" ht="19.5" customHeight="1">
      <c r="B16" s="51">
        <f t="shared" si="0"/>
        <v>10</v>
      </c>
      <c r="C16" s="52"/>
      <c r="D16" s="52"/>
      <c r="E16" s="52"/>
      <c r="F16" s="52"/>
      <c r="G16" s="52"/>
      <c r="H16" s="52"/>
    </row>
    <row r="17" spans="2:8" ht="19.5" customHeight="1">
      <c r="B17" s="51" t="s">
        <v>202</v>
      </c>
      <c r="C17" s="52"/>
      <c r="D17" s="52"/>
      <c r="E17" s="52"/>
      <c r="F17" s="52"/>
      <c r="G17" s="52"/>
      <c r="H17" s="52"/>
    </row>
    <row r="18" spans="2:8" ht="12.75">
      <c r="B18" s="134" t="s">
        <v>203</v>
      </c>
      <c r="C18" s="55"/>
      <c r="D18" s="55"/>
      <c r="E18" s="55"/>
      <c r="F18" s="55"/>
      <c r="G18" s="55"/>
      <c r="H18" s="55"/>
    </row>
    <row r="19" spans="2:8" ht="12.75">
      <c r="B19" s="135" t="s">
        <v>204</v>
      </c>
      <c r="C19" s="55"/>
      <c r="D19" s="55"/>
      <c r="E19" s="55"/>
      <c r="F19" s="55"/>
      <c r="G19" s="55"/>
      <c r="H19" s="55"/>
    </row>
    <row r="20" spans="2:8" ht="12.75">
      <c r="B20" s="55"/>
      <c r="C20" s="55"/>
      <c r="D20" s="55"/>
      <c r="E20" s="55"/>
      <c r="F20" s="55"/>
      <c r="G20" s="55"/>
      <c r="H20" s="55"/>
    </row>
    <row r="21" spans="2:6" ht="49.5" customHeight="1">
      <c r="B21" s="190"/>
      <c r="C21" s="190"/>
      <c r="D21" s="190"/>
      <c r="E21" s="190"/>
      <c r="F21" s="190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55"/>
      <c r="C1" s="55"/>
      <c r="D1" s="55"/>
      <c r="E1" s="55"/>
      <c r="F1" s="55"/>
      <c r="G1" s="55"/>
      <c r="H1" s="137" t="s">
        <v>205</v>
      </c>
    </row>
    <row r="2" spans="2:8" ht="15.75">
      <c r="B2" s="191" t="s">
        <v>206</v>
      </c>
      <c r="C2" s="191"/>
      <c r="D2" s="191"/>
      <c r="E2" s="191"/>
      <c r="F2" s="191"/>
      <c r="G2" s="191"/>
      <c r="H2" s="191"/>
    </row>
    <row r="3" spans="2:8" ht="15">
      <c r="B3" s="199" t="s">
        <v>207</v>
      </c>
      <c r="C3" s="199"/>
      <c r="D3" s="199"/>
      <c r="E3" s="199"/>
      <c r="F3" s="199"/>
      <c r="G3" s="199"/>
      <c r="H3" s="199"/>
    </row>
    <row r="4" spans="2:8" ht="15">
      <c r="B4" s="136"/>
      <c r="C4" s="136"/>
      <c r="D4" s="136"/>
      <c r="E4" s="136"/>
      <c r="F4" s="136"/>
      <c r="G4" s="136"/>
      <c r="H4" s="136"/>
    </row>
    <row r="5" spans="2:8" ht="12.75">
      <c r="B5" s="53" t="s">
        <v>193</v>
      </c>
      <c r="C5" s="195"/>
      <c r="D5" s="195"/>
      <c r="E5" s="195"/>
      <c r="F5" s="54"/>
      <c r="G5" s="54" t="s">
        <v>208</v>
      </c>
      <c r="H5" s="49"/>
    </row>
    <row r="6" spans="2:8" ht="12.75">
      <c r="B6" s="53"/>
      <c r="C6" s="53"/>
      <c r="D6" s="57"/>
      <c r="E6" s="57"/>
      <c r="F6" s="54"/>
      <c r="G6" s="58"/>
      <c r="H6" s="55"/>
    </row>
    <row r="7" spans="2:8" ht="34.5" customHeight="1">
      <c r="B7" s="192" t="s">
        <v>209</v>
      </c>
      <c r="C7" s="193"/>
      <c r="D7" s="194"/>
      <c r="E7" s="63" t="s">
        <v>210</v>
      </c>
      <c r="F7" s="63" t="s">
        <v>211</v>
      </c>
      <c r="G7" s="50" t="s">
        <v>212</v>
      </c>
      <c r="H7" s="50" t="s">
        <v>213</v>
      </c>
    </row>
    <row r="8" spans="2:8" ht="19.5" customHeight="1">
      <c r="B8" s="196"/>
      <c r="C8" s="197"/>
      <c r="D8" s="198"/>
      <c r="E8" s="43"/>
      <c r="F8" s="43"/>
      <c r="G8" s="43"/>
      <c r="H8" s="59">
        <f>SUM(E8:G8)</f>
        <v>0</v>
      </c>
    </row>
    <row r="9" spans="2:8" ht="19.5" customHeight="1">
      <c r="B9" s="196"/>
      <c r="C9" s="197"/>
      <c r="D9" s="198"/>
      <c r="E9" s="43"/>
      <c r="F9" s="43"/>
      <c r="G9" s="43"/>
      <c r="H9" s="59">
        <f aca="true" t="shared" si="0" ref="H9:H16">SUM(E9:G9)</f>
        <v>0</v>
      </c>
    </row>
    <row r="10" spans="2:8" ht="19.5" customHeight="1">
      <c r="B10" s="196"/>
      <c r="C10" s="197"/>
      <c r="D10" s="198"/>
      <c r="E10" s="43"/>
      <c r="F10" s="43"/>
      <c r="G10" s="43"/>
      <c r="H10" s="59">
        <f t="shared" si="0"/>
        <v>0</v>
      </c>
    </row>
    <row r="11" spans="2:8" ht="19.5" customHeight="1">
      <c r="B11" s="196"/>
      <c r="C11" s="197"/>
      <c r="D11" s="198"/>
      <c r="E11" s="43"/>
      <c r="F11" s="43"/>
      <c r="G11" s="43"/>
      <c r="H11" s="59">
        <f t="shared" si="0"/>
        <v>0</v>
      </c>
    </row>
    <row r="12" spans="2:8" ht="19.5" customHeight="1">
      <c r="B12" s="196"/>
      <c r="C12" s="197"/>
      <c r="D12" s="198"/>
      <c r="E12" s="43"/>
      <c r="F12" s="43"/>
      <c r="G12" s="43"/>
      <c r="H12" s="59">
        <f t="shared" si="0"/>
        <v>0</v>
      </c>
    </row>
    <row r="13" spans="2:8" ht="19.5" customHeight="1">
      <c r="B13" s="196"/>
      <c r="C13" s="197"/>
      <c r="D13" s="198"/>
      <c r="E13" s="43"/>
      <c r="F13" s="43"/>
      <c r="G13" s="43"/>
      <c r="H13" s="59">
        <f t="shared" si="0"/>
        <v>0</v>
      </c>
    </row>
    <row r="14" spans="2:8" ht="19.5" customHeight="1">
      <c r="B14" s="196"/>
      <c r="C14" s="197"/>
      <c r="D14" s="198"/>
      <c r="E14" s="43"/>
      <c r="F14" s="43"/>
      <c r="G14" s="43"/>
      <c r="H14" s="59">
        <f t="shared" si="0"/>
        <v>0</v>
      </c>
    </row>
    <row r="15" spans="2:8" ht="19.5" customHeight="1">
      <c r="B15" s="196"/>
      <c r="C15" s="197"/>
      <c r="D15" s="198"/>
      <c r="E15" s="43"/>
      <c r="F15" s="43"/>
      <c r="G15" s="43"/>
      <c r="H15" s="59">
        <f t="shared" si="0"/>
        <v>0</v>
      </c>
    </row>
    <row r="16" spans="2:8" ht="19.5" customHeight="1">
      <c r="B16" s="196"/>
      <c r="C16" s="197"/>
      <c r="D16" s="198"/>
      <c r="E16" s="43"/>
      <c r="F16" s="43"/>
      <c r="G16" s="43"/>
      <c r="H16" s="59">
        <f t="shared" si="0"/>
        <v>0</v>
      </c>
    </row>
    <row r="17" spans="2:8" ht="19.5" customHeight="1">
      <c r="B17" s="192" t="s">
        <v>214</v>
      </c>
      <c r="C17" s="193"/>
      <c r="D17" s="194"/>
      <c r="E17" s="120">
        <f>SUM(E8:E16)</f>
        <v>0</v>
      </c>
      <c r="F17" s="120">
        <f>SUM(F8:F16)</f>
        <v>0</v>
      </c>
      <c r="G17" s="120">
        <f>SUM(G8:G16)</f>
        <v>0</v>
      </c>
      <c r="H17" s="120">
        <f>SUM(H8:H16)</f>
        <v>0</v>
      </c>
    </row>
    <row r="18" spans="2:8" ht="12.75">
      <c r="B18" s="118" t="s">
        <v>215</v>
      </c>
      <c r="C18" s="60"/>
      <c r="D18" s="48"/>
      <c r="E18" s="48"/>
      <c r="F18" s="48"/>
      <c r="G18" s="48"/>
      <c r="H18" s="55"/>
    </row>
    <row r="19" spans="2:8" ht="12.75">
      <c r="B19" s="61" t="s">
        <v>216</v>
      </c>
      <c r="C19" s="61"/>
      <c r="D19" s="48"/>
      <c r="E19" s="48"/>
      <c r="F19" s="48"/>
      <c r="G19" s="48"/>
      <c r="H19" s="55"/>
    </row>
    <row r="21" ht="12.75">
      <c r="B21" s="123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0" customWidth="1"/>
    <col min="2" max="2" width="10.140625" style="40" customWidth="1"/>
    <col min="3" max="3" width="23.8515625" style="40" customWidth="1"/>
    <col min="4" max="4" width="10.57421875" style="40" customWidth="1"/>
    <col min="5" max="5" width="17.28125" style="40" customWidth="1"/>
    <col min="6" max="6" width="15.7109375" style="40" customWidth="1"/>
    <col min="7" max="7" width="24.421875" style="40" customWidth="1"/>
    <col min="8" max="8" width="27.8515625" style="40" customWidth="1"/>
    <col min="9" max="255" width="11.421875" style="40" customWidth="1"/>
    <col min="256" max="16384" width="7.00390625" style="40" customWidth="1"/>
  </cols>
  <sheetData>
    <row r="1" spans="2:8" ht="12.75">
      <c r="B1" s="48"/>
      <c r="C1" s="48"/>
      <c r="D1" s="48"/>
      <c r="E1" s="48"/>
      <c r="F1" s="48"/>
      <c r="G1" s="48"/>
      <c r="H1" s="137" t="s">
        <v>217</v>
      </c>
    </row>
    <row r="2" spans="2:10" ht="15.75">
      <c r="B2" s="203" t="s">
        <v>218</v>
      </c>
      <c r="C2" s="203"/>
      <c r="D2" s="203"/>
      <c r="E2" s="203"/>
      <c r="F2" s="203"/>
      <c r="G2" s="203"/>
      <c r="H2" s="203"/>
      <c r="I2" s="62"/>
      <c r="J2" s="62"/>
    </row>
    <row r="3" spans="2:10" ht="15.75">
      <c r="B3" s="127"/>
      <c r="C3" s="127"/>
      <c r="D3" s="127"/>
      <c r="E3" s="127"/>
      <c r="F3" s="127"/>
      <c r="G3" s="127"/>
      <c r="H3" s="127"/>
      <c r="I3" s="62"/>
      <c r="J3" s="62"/>
    </row>
    <row r="4" spans="2:8" ht="12.75">
      <c r="B4" s="53" t="s">
        <v>219</v>
      </c>
      <c r="C4" s="200"/>
      <c r="D4" s="201"/>
      <c r="E4" s="201"/>
      <c r="F4" s="202"/>
      <c r="G4" s="54" t="s">
        <v>208</v>
      </c>
      <c r="H4" s="47"/>
    </row>
    <row r="5" spans="2:8" ht="12.75">
      <c r="B5" s="48"/>
      <c r="C5" s="48"/>
      <c r="D5" s="48"/>
      <c r="E5" s="48"/>
      <c r="F5" s="48"/>
      <c r="G5" s="48"/>
      <c r="H5" s="48"/>
    </row>
    <row r="6" spans="2:8" ht="38.25">
      <c r="B6" s="72" t="s">
        <v>195</v>
      </c>
      <c r="C6" s="72" t="s">
        <v>196</v>
      </c>
      <c r="D6" s="50" t="s">
        <v>220</v>
      </c>
      <c r="E6" s="63" t="s">
        <v>221</v>
      </c>
      <c r="F6" s="63" t="s">
        <v>222</v>
      </c>
      <c r="G6" s="63" t="s">
        <v>223</v>
      </c>
      <c r="H6" s="63" t="s">
        <v>224</v>
      </c>
    </row>
    <row r="7" spans="2:8" ht="17.25" customHeight="1">
      <c r="B7" s="74">
        <v>1</v>
      </c>
      <c r="C7" s="73"/>
      <c r="D7" s="43"/>
      <c r="E7" s="43"/>
      <c r="F7" s="43"/>
      <c r="G7" s="43"/>
      <c r="H7" s="43"/>
    </row>
    <row r="8" spans="2:8" ht="17.25" customHeight="1">
      <c r="B8" s="74">
        <v>2</v>
      </c>
      <c r="C8" s="73"/>
      <c r="D8" s="43"/>
      <c r="E8" s="43"/>
      <c r="F8" s="43"/>
      <c r="G8" s="43"/>
      <c r="H8" s="43"/>
    </row>
    <row r="9" spans="2:8" ht="17.25" customHeight="1">
      <c r="B9" s="74">
        <v>3</v>
      </c>
      <c r="C9" s="73"/>
      <c r="D9" s="43"/>
      <c r="E9" s="43"/>
      <c r="F9" s="43"/>
      <c r="G9" s="43"/>
      <c r="H9" s="43"/>
    </row>
    <row r="10" spans="2:8" ht="17.25" customHeight="1">
      <c r="B10" s="74">
        <v>4</v>
      </c>
      <c r="C10" s="73"/>
      <c r="D10" s="43"/>
      <c r="E10" s="43"/>
      <c r="F10" s="43"/>
      <c r="G10" s="43"/>
      <c r="H10" s="43"/>
    </row>
    <row r="11" spans="2:8" ht="17.25" customHeight="1">
      <c r="B11" s="74">
        <v>5</v>
      </c>
      <c r="C11" s="73"/>
      <c r="D11" s="43"/>
      <c r="E11" s="43"/>
      <c r="F11" s="43"/>
      <c r="G11" s="43"/>
      <c r="H11" s="43"/>
    </row>
    <row r="12" spans="2:8" ht="17.25" customHeight="1">
      <c r="B12" s="74">
        <v>6</v>
      </c>
      <c r="C12" s="73"/>
      <c r="D12" s="43"/>
      <c r="E12" s="43"/>
      <c r="F12" s="43"/>
      <c r="G12" s="43"/>
      <c r="H12" s="43"/>
    </row>
    <row r="13" spans="2:8" ht="17.25" customHeight="1">
      <c r="B13" s="74">
        <v>7</v>
      </c>
      <c r="C13" s="73"/>
      <c r="D13" s="43"/>
      <c r="E13" s="43"/>
      <c r="F13" s="43"/>
      <c r="G13" s="43"/>
      <c r="H13" s="43"/>
    </row>
    <row r="14" spans="2:8" ht="17.25" customHeight="1">
      <c r="B14" s="74">
        <v>8</v>
      </c>
      <c r="C14" s="73"/>
      <c r="D14" s="43"/>
      <c r="E14" s="43"/>
      <c r="F14" s="43"/>
      <c r="G14" s="43"/>
      <c r="H14" s="43"/>
    </row>
    <row r="15" spans="2:8" ht="17.25" customHeight="1">
      <c r="B15" s="74">
        <v>9</v>
      </c>
      <c r="C15" s="73"/>
      <c r="D15" s="43"/>
      <c r="E15" s="43"/>
      <c r="F15" s="43"/>
      <c r="G15" s="43"/>
      <c r="H15" s="43"/>
    </row>
    <row r="16" spans="2:8" ht="17.25" customHeight="1">
      <c r="B16" s="74">
        <v>10</v>
      </c>
      <c r="C16" s="73"/>
      <c r="D16" s="43"/>
      <c r="E16" s="43"/>
      <c r="F16" s="43"/>
      <c r="G16" s="43"/>
      <c r="H16" s="43"/>
    </row>
    <row r="17" spans="2:8" ht="17.25" customHeight="1">
      <c r="B17" s="74" t="s">
        <v>202</v>
      </c>
      <c r="C17" s="73"/>
      <c r="D17" s="43"/>
      <c r="E17" s="43"/>
      <c r="F17" s="43"/>
      <c r="G17" s="43"/>
      <c r="H17" s="43"/>
    </row>
    <row r="18" ht="5.25" customHeight="1"/>
    <row r="19" ht="12.75">
      <c r="B19" s="119" t="s">
        <v>215</v>
      </c>
    </row>
    <row r="20" ht="12.75">
      <c r="B20" s="45" t="s">
        <v>225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.00390625" style="40" customWidth="1"/>
    <col min="2" max="2" width="7.7109375" style="40" customWidth="1"/>
    <col min="3" max="3" width="2.00390625" style="40" customWidth="1"/>
    <col min="4" max="4" width="20.8515625" style="40" customWidth="1"/>
    <col min="5" max="5" width="17.57421875" style="40" customWidth="1"/>
    <col min="6" max="6" width="14.8515625" style="40" customWidth="1"/>
    <col min="7" max="7" width="12.421875" style="40" customWidth="1"/>
    <col min="8" max="8" width="13.57421875" style="40" customWidth="1"/>
    <col min="9" max="9" width="12.8515625" style="40" customWidth="1"/>
    <col min="10" max="16384" width="11.421875" style="40" customWidth="1"/>
  </cols>
  <sheetData>
    <row r="1" ht="12.75">
      <c r="I1" s="137" t="s">
        <v>226</v>
      </c>
    </row>
    <row r="2" ht="12.75">
      <c r="I2" s="137"/>
    </row>
    <row r="3" spans="2:10" ht="15.75">
      <c r="B3" s="205" t="s">
        <v>227</v>
      </c>
      <c r="C3" s="205"/>
      <c r="D3" s="205"/>
      <c r="E3" s="205"/>
      <c r="F3" s="205"/>
      <c r="G3" s="205"/>
      <c r="H3" s="205"/>
      <c r="I3" s="205"/>
      <c r="J3" s="62"/>
    </row>
    <row r="5" spans="2:9" ht="12.75">
      <c r="B5" s="53" t="s">
        <v>219</v>
      </c>
      <c r="C5" s="48"/>
      <c r="D5" s="195"/>
      <c r="E5" s="195"/>
      <c r="F5" s="195"/>
      <c r="H5" s="54" t="s">
        <v>208</v>
      </c>
      <c r="I5" s="47"/>
    </row>
    <row r="7" spans="2:9" ht="33.75" customHeight="1">
      <c r="B7" s="206" t="s">
        <v>228</v>
      </c>
      <c r="C7" s="207"/>
      <c r="D7" s="210" t="s">
        <v>196</v>
      </c>
      <c r="E7" s="210" t="s">
        <v>229</v>
      </c>
      <c r="F7" s="212" t="s">
        <v>230</v>
      </c>
      <c r="G7" s="212" t="s">
        <v>231</v>
      </c>
      <c r="H7" s="214" t="s">
        <v>232</v>
      </c>
      <c r="I7" s="215"/>
    </row>
    <row r="8" spans="2:9" ht="15.75" customHeight="1">
      <c r="B8" s="208"/>
      <c r="C8" s="209"/>
      <c r="D8" s="211"/>
      <c r="E8" s="211"/>
      <c r="F8" s="213"/>
      <c r="G8" s="213"/>
      <c r="H8" s="79" t="s">
        <v>233</v>
      </c>
      <c r="I8" s="79" t="s">
        <v>234</v>
      </c>
    </row>
    <row r="9" spans="2:9" ht="19.5" customHeight="1">
      <c r="B9" s="204">
        <v>1</v>
      </c>
      <c r="C9" s="204"/>
      <c r="D9" s="75"/>
      <c r="E9" s="75"/>
      <c r="F9" s="76"/>
      <c r="G9" s="76"/>
      <c r="H9" s="77"/>
      <c r="I9" s="77"/>
    </row>
    <row r="10" spans="2:9" ht="19.5" customHeight="1">
      <c r="B10" s="204">
        <v>2</v>
      </c>
      <c r="C10" s="204"/>
      <c r="D10" s="78"/>
      <c r="E10" s="78"/>
      <c r="F10" s="76"/>
      <c r="G10" s="76"/>
      <c r="H10" s="77"/>
      <c r="I10" s="77"/>
    </row>
    <row r="11" spans="2:9" ht="19.5" customHeight="1">
      <c r="B11" s="204">
        <v>3</v>
      </c>
      <c r="C11" s="204"/>
      <c r="D11" s="78"/>
      <c r="E11" s="78"/>
      <c r="F11" s="76"/>
      <c r="G11" s="76"/>
      <c r="H11" s="77"/>
      <c r="I11" s="77"/>
    </row>
    <row r="12" spans="2:9" ht="19.5" customHeight="1">
      <c r="B12" s="204">
        <v>4</v>
      </c>
      <c r="C12" s="204"/>
      <c r="D12" s="78"/>
      <c r="E12" s="78"/>
      <c r="F12" s="76"/>
      <c r="G12" s="76"/>
      <c r="H12" s="77"/>
      <c r="I12" s="77"/>
    </row>
    <row r="13" spans="2:9" ht="19.5" customHeight="1">
      <c r="B13" s="204">
        <v>5</v>
      </c>
      <c r="C13" s="204"/>
      <c r="D13" s="78"/>
      <c r="E13" s="78"/>
      <c r="F13" s="76"/>
      <c r="G13" s="76"/>
      <c r="H13" s="77"/>
      <c r="I13" s="77"/>
    </row>
    <row r="14" spans="2:9" ht="19.5" customHeight="1">
      <c r="B14" s="204">
        <v>6</v>
      </c>
      <c r="C14" s="204"/>
      <c r="D14" s="78"/>
      <c r="E14" s="78"/>
      <c r="F14" s="76"/>
      <c r="G14" s="76"/>
      <c r="H14" s="77"/>
      <c r="I14" s="77"/>
    </row>
    <row r="15" spans="2:9" ht="19.5" customHeight="1">
      <c r="B15" s="204">
        <v>7</v>
      </c>
      <c r="C15" s="204"/>
      <c r="D15" s="78"/>
      <c r="E15" s="78"/>
      <c r="F15" s="76"/>
      <c r="G15" s="76"/>
      <c r="H15" s="77"/>
      <c r="I15" s="77"/>
    </row>
    <row r="16" spans="2:9" ht="19.5" customHeight="1">
      <c r="B16" s="204">
        <v>8</v>
      </c>
      <c r="C16" s="204"/>
      <c r="D16" s="78"/>
      <c r="E16" s="78"/>
      <c r="F16" s="76"/>
      <c r="G16" s="76"/>
      <c r="H16" s="77"/>
      <c r="I16" s="77"/>
    </row>
    <row r="17" spans="2:9" ht="19.5" customHeight="1">
      <c r="B17" s="204">
        <v>9</v>
      </c>
      <c r="C17" s="204"/>
      <c r="D17" s="78"/>
      <c r="E17" s="78"/>
      <c r="F17" s="76"/>
      <c r="G17" s="76"/>
      <c r="H17" s="77"/>
      <c r="I17" s="77"/>
    </row>
    <row r="18" spans="2:9" ht="19.5" customHeight="1">
      <c r="B18" s="204">
        <v>10</v>
      </c>
      <c r="C18" s="204"/>
      <c r="D18" s="78"/>
      <c r="E18" s="78"/>
      <c r="F18" s="76"/>
      <c r="G18" s="76"/>
      <c r="H18" s="77"/>
      <c r="I18" s="77"/>
    </row>
    <row r="19" spans="2:9" ht="19.5" customHeight="1">
      <c r="B19" s="204" t="s">
        <v>202</v>
      </c>
      <c r="C19" s="204"/>
      <c r="D19" s="78"/>
      <c r="E19" s="78"/>
      <c r="F19" s="76"/>
      <c r="G19" s="76"/>
      <c r="H19" s="77"/>
      <c r="I19" s="77"/>
    </row>
    <row r="20" ht="7.5" customHeight="1"/>
    <row r="21" ht="12.75">
      <c r="B21" s="119" t="s">
        <v>215</v>
      </c>
    </row>
    <row r="22" ht="12.75">
      <c r="B22" s="45" t="s">
        <v>235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40" customWidth="1"/>
    <col min="3" max="3" width="7.421875" style="40" customWidth="1"/>
    <col min="4" max="4" width="20.8515625" style="40" customWidth="1"/>
    <col min="5" max="5" width="31.421875" style="40" customWidth="1"/>
    <col min="6" max="6" width="16.8515625" style="40" customWidth="1"/>
    <col min="7" max="7" width="17.281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37" t="s">
        <v>236</v>
      </c>
    </row>
    <row r="2" spans="2:7" ht="15.75">
      <c r="B2" s="205" t="s">
        <v>237</v>
      </c>
      <c r="C2" s="205"/>
      <c r="D2" s="205"/>
      <c r="E2" s="205"/>
      <c r="F2" s="205"/>
      <c r="G2" s="205"/>
    </row>
    <row r="4" spans="2:7" ht="15.75" customHeight="1">
      <c r="B4" s="53" t="s">
        <v>219</v>
      </c>
      <c r="C4" s="48"/>
      <c r="D4" s="69"/>
      <c r="E4" s="71"/>
      <c r="F4" s="54" t="s">
        <v>238</v>
      </c>
      <c r="G4" s="47"/>
    </row>
    <row r="6" spans="2:7" ht="36" customHeight="1">
      <c r="B6" s="220" t="s">
        <v>239</v>
      </c>
      <c r="C6" s="221"/>
      <c r="D6" s="224" t="s">
        <v>240</v>
      </c>
      <c r="E6" s="224" t="s">
        <v>241</v>
      </c>
      <c r="F6" s="226" t="s">
        <v>242</v>
      </c>
      <c r="G6" s="227"/>
    </row>
    <row r="7" spans="2:7" ht="24.75" customHeight="1">
      <c r="B7" s="222"/>
      <c r="C7" s="223"/>
      <c r="D7" s="225"/>
      <c r="E7" s="225"/>
      <c r="F7" s="121" t="s">
        <v>243</v>
      </c>
      <c r="G7" s="121" t="s">
        <v>244</v>
      </c>
    </row>
    <row r="8" spans="2:7" ht="12.75">
      <c r="B8" s="196"/>
      <c r="C8" s="198"/>
      <c r="D8" s="43"/>
      <c r="E8" s="43"/>
      <c r="F8" s="43"/>
      <c r="G8" s="43"/>
    </row>
    <row r="9" spans="2:7" ht="12.75">
      <c r="B9" s="196"/>
      <c r="C9" s="198"/>
      <c r="D9" s="43"/>
      <c r="E9" s="43"/>
      <c r="F9" s="43"/>
      <c r="G9" s="43"/>
    </row>
    <row r="10" spans="2:7" ht="12.75">
      <c r="B10" s="196"/>
      <c r="C10" s="198"/>
      <c r="D10" s="43"/>
      <c r="E10" s="43"/>
      <c r="F10" s="43"/>
      <c r="G10" s="43"/>
    </row>
    <row r="11" spans="2:7" ht="12.75">
      <c r="B11" s="196"/>
      <c r="C11" s="198"/>
      <c r="D11" s="43"/>
      <c r="E11" s="43"/>
      <c r="F11" s="43"/>
      <c r="G11" s="43"/>
    </row>
    <row r="12" spans="2:7" ht="12.75">
      <c r="B12" s="196"/>
      <c r="C12" s="198"/>
      <c r="D12" s="43"/>
      <c r="E12" s="43"/>
      <c r="F12" s="43"/>
      <c r="G12" s="43"/>
    </row>
    <row r="13" spans="2:7" ht="12.75">
      <c r="B13" s="218" t="s">
        <v>202</v>
      </c>
      <c r="C13" s="219"/>
      <c r="D13" s="64"/>
      <c r="E13" s="64"/>
      <c r="F13" s="65"/>
      <c r="G13" s="65"/>
    </row>
    <row r="14" spans="2:7" ht="12.75">
      <c r="B14" s="216"/>
      <c r="C14" s="217"/>
      <c r="D14" s="66"/>
      <c r="E14" s="66"/>
      <c r="F14" s="67"/>
      <c r="G14" s="67"/>
    </row>
    <row r="15" ht="7.5" customHeight="1"/>
    <row r="16" ht="12.75">
      <c r="B16" s="129" t="s">
        <v>245</v>
      </c>
    </row>
    <row r="17" ht="12.75">
      <c r="B17" s="40" t="s">
        <v>246</v>
      </c>
    </row>
    <row r="18" ht="12.75">
      <c r="B18" s="40" t="s">
        <v>247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86" customWidth="1"/>
    <col min="3" max="3" width="20.57421875" style="40" customWidth="1"/>
    <col min="4" max="4" width="25.7109375" style="40" customWidth="1"/>
    <col min="5" max="5" width="31.421875" style="40" customWidth="1"/>
    <col min="6" max="6" width="16.28125" style="40" customWidth="1"/>
    <col min="7" max="7" width="14.85156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37" t="s">
        <v>248</v>
      </c>
    </row>
    <row r="2" spans="2:7" ht="15.75">
      <c r="B2" s="205" t="s">
        <v>249</v>
      </c>
      <c r="C2" s="205"/>
      <c r="D2" s="205"/>
      <c r="E2" s="205"/>
      <c r="F2" s="205"/>
      <c r="G2" s="205"/>
    </row>
    <row r="4" spans="2:7" ht="12.75">
      <c r="B4" s="54" t="s">
        <v>219</v>
      </c>
      <c r="C4" s="195"/>
      <c r="D4" s="195"/>
      <c r="F4" s="68" t="s">
        <v>238</v>
      </c>
      <c r="G4" s="47"/>
    </row>
    <row r="6" spans="2:7" ht="33.75" customHeight="1">
      <c r="B6" s="81" t="s">
        <v>195</v>
      </c>
      <c r="C6" s="82" t="s">
        <v>250</v>
      </c>
      <c r="D6" s="80" t="s">
        <v>251</v>
      </c>
      <c r="E6" s="80" t="s">
        <v>252</v>
      </c>
      <c r="F6" s="82" t="s">
        <v>253</v>
      </c>
      <c r="G6" s="82" t="s">
        <v>254</v>
      </c>
    </row>
    <row r="7" spans="2:7" ht="19.5" customHeight="1">
      <c r="B7" s="84">
        <v>1</v>
      </c>
      <c r="C7" s="43"/>
      <c r="D7" s="43"/>
      <c r="E7" s="43"/>
      <c r="F7" s="43"/>
      <c r="G7" s="43"/>
    </row>
    <row r="8" spans="2:7" ht="19.5" customHeight="1">
      <c r="B8" s="84">
        <v>2</v>
      </c>
      <c r="C8" s="43"/>
      <c r="D8" s="43"/>
      <c r="E8" s="43"/>
      <c r="F8" s="43"/>
      <c r="G8" s="43"/>
    </row>
    <row r="9" spans="2:7" ht="19.5" customHeight="1">
      <c r="B9" s="84">
        <v>3</v>
      </c>
      <c r="C9" s="43"/>
      <c r="D9" s="43"/>
      <c r="E9" s="43"/>
      <c r="F9" s="43"/>
      <c r="G9" s="43"/>
    </row>
    <row r="10" spans="2:7" ht="19.5" customHeight="1">
      <c r="B10" s="84">
        <v>4</v>
      </c>
      <c r="C10" s="43"/>
      <c r="D10" s="43"/>
      <c r="E10" s="43"/>
      <c r="F10" s="43"/>
      <c r="G10" s="43"/>
    </row>
    <row r="11" spans="2:7" ht="19.5" customHeight="1">
      <c r="B11" s="84">
        <v>5</v>
      </c>
      <c r="C11" s="43"/>
      <c r="D11" s="43"/>
      <c r="E11" s="43"/>
      <c r="F11" s="43"/>
      <c r="G11" s="43"/>
    </row>
    <row r="12" spans="2:7" ht="19.5" customHeight="1">
      <c r="B12" s="84">
        <v>6</v>
      </c>
      <c r="C12" s="43"/>
      <c r="D12" s="43"/>
      <c r="E12" s="43"/>
      <c r="F12" s="43"/>
      <c r="G12" s="43"/>
    </row>
    <row r="13" spans="2:7" ht="19.5" customHeight="1">
      <c r="B13" s="84">
        <v>7</v>
      </c>
      <c r="C13" s="43"/>
      <c r="D13" s="43"/>
      <c r="E13" s="43"/>
      <c r="F13" s="43"/>
      <c r="G13" s="43"/>
    </row>
    <row r="14" spans="2:7" ht="19.5" customHeight="1">
      <c r="B14" s="84">
        <v>8</v>
      </c>
      <c r="C14" s="43"/>
      <c r="D14" s="43"/>
      <c r="E14" s="43"/>
      <c r="F14" s="43"/>
      <c r="G14" s="43"/>
    </row>
    <row r="15" spans="2:7" ht="19.5" customHeight="1">
      <c r="B15" s="84">
        <v>9</v>
      </c>
      <c r="C15" s="43"/>
      <c r="D15" s="43"/>
      <c r="E15" s="43"/>
      <c r="F15" s="43"/>
      <c r="G15" s="43"/>
    </row>
    <row r="16" spans="2:7" ht="19.5" customHeight="1">
      <c r="B16" s="84">
        <v>10</v>
      </c>
      <c r="C16" s="43"/>
      <c r="D16" s="43"/>
      <c r="E16" s="43"/>
      <c r="F16" s="43"/>
      <c r="G16" s="43"/>
    </row>
    <row r="17" spans="2:7" ht="19.5" customHeight="1">
      <c r="B17" s="85" t="s">
        <v>202</v>
      </c>
      <c r="C17" s="83"/>
      <c r="D17" s="78"/>
      <c r="E17" s="78"/>
      <c r="F17" s="78"/>
      <c r="G17" s="76"/>
    </row>
    <row r="18" ht="7.5" customHeight="1"/>
    <row r="19" ht="12.75">
      <c r="B19" s="87"/>
    </row>
    <row r="20" ht="12.75">
      <c r="B20" s="88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8"/>
  <sheetViews>
    <sheetView showGridLines="0" tabSelected="1" zoomScalePageLayoutView="0" workbookViewId="0" topLeftCell="A1">
      <selection activeCell="L15" sqref="L15"/>
    </sheetView>
  </sheetViews>
  <sheetFormatPr defaultColWidth="11.421875" defaultRowHeight="12.75"/>
  <cols>
    <col min="1" max="1" width="4.00390625" style="140" customWidth="1"/>
    <col min="2" max="2" width="9.421875" style="149" customWidth="1"/>
    <col min="3" max="3" width="21.00390625" style="140" customWidth="1"/>
    <col min="4" max="4" width="39.28125" style="140" customWidth="1"/>
    <col min="5" max="5" width="19.00390625" style="140" customWidth="1"/>
    <col min="6" max="6" width="27.8515625" style="140" customWidth="1"/>
    <col min="7" max="7" width="16.8515625" style="150" customWidth="1"/>
    <col min="8" max="8" width="14.8515625" style="150" customWidth="1"/>
    <col min="9" max="10" width="0" style="140" hidden="1" customWidth="1"/>
    <col min="11" max="254" width="11.421875" style="140" customWidth="1"/>
    <col min="255" max="255" width="4.00390625" style="140" customWidth="1"/>
    <col min="256" max="16384" width="11.421875" style="140" customWidth="1"/>
  </cols>
  <sheetData>
    <row r="1" ht="12.75">
      <c r="H1" s="151" t="s">
        <v>255</v>
      </c>
    </row>
    <row r="2" spans="2:8" ht="15.75">
      <c r="B2" s="228" t="s">
        <v>256</v>
      </c>
      <c r="C2" s="228"/>
      <c r="D2" s="228"/>
      <c r="E2" s="228"/>
      <c r="F2" s="228"/>
      <c r="G2" s="228"/>
      <c r="H2" s="228"/>
    </row>
    <row r="4" spans="2:8" ht="12.75">
      <c r="B4" s="152" t="s">
        <v>219</v>
      </c>
      <c r="C4" s="229" t="s">
        <v>257</v>
      </c>
      <c r="D4" s="229"/>
      <c r="E4" s="229"/>
      <c r="G4" s="152" t="s">
        <v>238</v>
      </c>
      <c r="H4" s="153" t="s">
        <v>258</v>
      </c>
    </row>
    <row r="5" ht="24" customHeight="1"/>
    <row r="6" spans="2:10" ht="32.25" customHeight="1">
      <c r="B6" s="230" t="s">
        <v>195</v>
      </c>
      <c r="C6" s="230" t="s">
        <v>259</v>
      </c>
      <c r="D6" s="230" t="s">
        <v>260</v>
      </c>
      <c r="E6" s="230" t="s">
        <v>261</v>
      </c>
      <c r="F6" s="230" t="s">
        <v>262</v>
      </c>
      <c r="G6" s="230" t="s">
        <v>263</v>
      </c>
      <c r="H6" s="230" t="s">
        <v>264</v>
      </c>
      <c r="I6" s="231" t="s">
        <v>265</v>
      </c>
      <c r="J6" s="232"/>
    </row>
    <row r="7" spans="2:11" ht="30.75" customHeight="1">
      <c r="B7" s="230"/>
      <c r="C7" s="230"/>
      <c r="D7" s="230"/>
      <c r="E7" s="230"/>
      <c r="F7" s="230"/>
      <c r="G7" s="230"/>
      <c r="H7" s="230"/>
      <c r="I7" s="146" t="s">
        <v>266</v>
      </c>
      <c r="J7" s="147" t="s">
        <v>267</v>
      </c>
      <c r="K7" s="154"/>
    </row>
    <row r="8" spans="2:10" ht="22.5">
      <c r="B8" s="160">
        <v>1</v>
      </c>
      <c r="C8" s="148" t="s">
        <v>268</v>
      </c>
      <c r="D8" s="139" t="s">
        <v>269</v>
      </c>
      <c r="E8" s="148">
        <v>20528026100</v>
      </c>
      <c r="F8" s="139" t="s">
        <v>270</v>
      </c>
      <c r="G8" s="156">
        <v>7283428.87</v>
      </c>
      <c r="H8" s="157">
        <v>3100</v>
      </c>
      <c r="I8" s="141"/>
      <c r="J8" s="142">
        <v>3100</v>
      </c>
    </row>
    <row r="9" spans="2:10" ht="22.5">
      <c r="B9" s="160">
        <v>2</v>
      </c>
      <c r="C9" s="148" t="s">
        <v>271</v>
      </c>
      <c r="D9" s="139" t="s">
        <v>272</v>
      </c>
      <c r="E9" s="148">
        <v>20605762388</v>
      </c>
      <c r="F9" s="139" t="s">
        <v>273</v>
      </c>
      <c r="G9" s="156">
        <v>77183036.71</v>
      </c>
      <c r="H9" s="157">
        <v>1100</v>
      </c>
      <c r="I9" s="143"/>
      <c r="J9" s="144">
        <v>1100</v>
      </c>
    </row>
    <row r="10" spans="2:10" ht="33.75">
      <c r="B10" s="160">
        <v>3</v>
      </c>
      <c r="C10" s="148" t="s">
        <v>274</v>
      </c>
      <c r="D10" s="139" t="s">
        <v>275</v>
      </c>
      <c r="E10" s="148">
        <v>20202814132</v>
      </c>
      <c r="F10" s="148" t="s">
        <v>276</v>
      </c>
      <c r="G10" s="158">
        <v>654674.38</v>
      </c>
      <c r="H10" s="159">
        <v>660</v>
      </c>
      <c r="I10" s="143"/>
      <c r="J10" s="144">
        <v>660</v>
      </c>
    </row>
    <row r="11" spans="2:10" ht="33.75">
      <c r="B11" s="160">
        <v>4</v>
      </c>
      <c r="C11" s="148" t="s">
        <v>274</v>
      </c>
      <c r="D11" s="139" t="s">
        <v>275</v>
      </c>
      <c r="E11" s="148">
        <v>20202814132</v>
      </c>
      <c r="F11" s="139" t="s">
        <v>276</v>
      </c>
      <c r="G11" s="158">
        <v>654674.38</v>
      </c>
      <c r="H11" s="159">
        <v>220</v>
      </c>
      <c r="I11" s="143"/>
      <c r="J11" s="144">
        <v>220</v>
      </c>
    </row>
    <row r="12" spans="2:10" ht="22.5">
      <c r="B12" s="160">
        <v>5</v>
      </c>
      <c r="C12" s="148" t="s">
        <v>277</v>
      </c>
      <c r="D12" s="139" t="s">
        <v>278</v>
      </c>
      <c r="E12" s="148">
        <v>20605762388</v>
      </c>
      <c r="F12" s="139" t="s">
        <v>273</v>
      </c>
      <c r="G12" s="158">
        <v>666581.18</v>
      </c>
      <c r="H12" s="159">
        <v>100</v>
      </c>
      <c r="I12" s="143"/>
      <c r="J12" s="144">
        <v>100</v>
      </c>
    </row>
    <row r="13" spans="2:10" ht="33.75">
      <c r="B13" s="160">
        <v>6</v>
      </c>
      <c r="C13" s="148" t="s">
        <v>279</v>
      </c>
      <c r="D13" s="139" t="s">
        <v>280</v>
      </c>
      <c r="E13" s="148">
        <v>20602119557</v>
      </c>
      <c r="F13" s="139" t="s">
        <v>281</v>
      </c>
      <c r="G13" s="158">
        <v>208316.67</v>
      </c>
      <c r="H13" s="159">
        <v>16088.46</v>
      </c>
      <c r="I13" s="143"/>
      <c r="J13" s="144">
        <v>16088.46</v>
      </c>
    </row>
    <row r="14" spans="2:10" ht="22.5">
      <c r="B14" s="160">
        <v>7</v>
      </c>
      <c r="C14" s="155" t="s">
        <v>271</v>
      </c>
      <c r="D14" s="139" t="s">
        <v>272</v>
      </c>
      <c r="E14" s="148">
        <v>20605762388</v>
      </c>
      <c r="F14" s="139" t="s">
        <v>273</v>
      </c>
      <c r="G14" s="158">
        <v>77183036.71</v>
      </c>
      <c r="H14" s="159">
        <v>900</v>
      </c>
      <c r="I14" s="145"/>
      <c r="J14" s="144">
        <v>900</v>
      </c>
    </row>
    <row r="15" spans="2:10" ht="22.5">
      <c r="B15" s="160">
        <v>8</v>
      </c>
      <c r="C15" s="155" t="s">
        <v>268</v>
      </c>
      <c r="D15" s="139" t="s">
        <v>269</v>
      </c>
      <c r="E15" s="148">
        <v>20528026100</v>
      </c>
      <c r="F15" s="139" t="s">
        <v>270</v>
      </c>
      <c r="G15" s="158">
        <v>7283428.87</v>
      </c>
      <c r="H15" s="159">
        <v>3300</v>
      </c>
      <c r="I15" s="145"/>
      <c r="J15" s="144">
        <v>3300</v>
      </c>
    </row>
    <row r="16" spans="2:10" ht="12.75">
      <c r="B16" s="160">
        <v>9</v>
      </c>
      <c r="C16" s="155" t="s">
        <v>282</v>
      </c>
      <c r="D16" s="139" t="s">
        <v>283</v>
      </c>
      <c r="E16" s="148">
        <v>20428698569</v>
      </c>
      <c r="F16" s="139" t="s">
        <v>284</v>
      </c>
      <c r="G16" s="158">
        <v>162000</v>
      </c>
      <c r="H16" s="159">
        <v>4320</v>
      </c>
      <c r="I16" s="145"/>
      <c r="J16" s="144">
        <v>4320</v>
      </c>
    </row>
    <row r="17" spans="2:10" ht="33.75">
      <c r="B17" s="160">
        <v>10</v>
      </c>
      <c r="C17" s="155" t="s">
        <v>285</v>
      </c>
      <c r="D17" s="139" t="s">
        <v>286</v>
      </c>
      <c r="E17" s="148">
        <v>20100717124</v>
      </c>
      <c r="F17" s="139" t="s">
        <v>287</v>
      </c>
      <c r="G17" s="158">
        <v>41343451.24</v>
      </c>
      <c r="H17" s="159">
        <v>1100</v>
      </c>
      <c r="I17" s="145"/>
      <c r="J17" s="144">
        <v>1100</v>
      </c>
    </row>
    <row r="18" spans="2:10" ht="35.25" customHeight="1">
      <c r="B18" s="160">
        <v>11</v>
      </c>
      <c r="C18" s="155" t="s">
        <v>288</v>
      </c>
      <c r="D18" s="139" t="s">
        <v>289</v>
      </c>
      <c r="E18" s="148">
        <v>10454292893</v>
      </c>
      <c r="F18" s="139" t="s">
        <v>290</v>
      </c>
      <c r="G18" s="158">
        <v>990</v>
      </c>
      <c r="H18" s="159">
        <v>0.19</v>
      </c>
      <c r="I18" s="145"/>
      <c r="J18" s="144">
        <v>0.19</v>
      </c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dcterms:created xsi:type="dcterms:W3CDTF">2013-03-02T00:49:18Z</dcterms:created>
  <dcterms:modified xsi:type="dcterms:W3CDTF">2021-10-20T22:51:47Z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