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tabRatio="759" activeTab="0"/>
  </bookViews>
  <sheets>
    <sheet name="F7" sheetId="1" r:id="rId1"/>
    <sheet name="F8" sheetId="2" r:id="rId2"/>
    <sheet name="F9" sheetId="3" r:id="rId3"/>
    <sheet name="F10" sheetId="4" r:id="rId4"/>
    <sheet name="F11" sheetId="5" r:id="rId5"/>
    <sheet name="F12" sheetId="6" r:id="rId6"/>
    <sheet name="F13" sheetId="7" r:id="rId7"/>
    <sheet name="F14" sheetId="8" r:id="rId8"/>
    <sheet name="F15" sheetId="9" r:id="rId9"/>
    <sheet name="F16" sheetId="10" r:id="rId10"/>
    <sheet name="F17" sheetId="11" r:id="rId11"/>
    <sheet name="F18" sheetId="12" r:id="rId12"/>
    <sheet name="F19" sheetId="13" r:id="rId13"/>
  </sheets>
  <definedNames>
    <definedName name="_xlnm.Print_Area" localSheetId="5">'F12'!$B$2:$H$69</definedName>
  </definedNames>
  <calcPr fullCalcOnLoad="1"/>
</workbook>
</file>

<file path=xl/sharedStrings.xml><?xml version="1.0" encoding="utf-8"?>
<sst xmlns="http://schemas.openxmlformats.org/spreadsheetml/2006/main" count="2359" uniqueCount="732">
  <si>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</si>
  <si>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</si>
  <si>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</si>
  <si>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</si>
  <si>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</si>
  <si>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</si>
  <si>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</si>
  <si>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</si>
  <si>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</si>
  <si>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</si>
  <si>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</si>
  <si>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</si>
  <si>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</si>
  <si>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</si>
  <si>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</si>
  <si>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</si>
  <si>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</si>
  <si>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</si>
  <si>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</si>
  <si>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</si>
  <si>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</si>
  <si>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</si>
  <si>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</si>
  <si>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</si>
  <si>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</si>
  <si>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</si>
  <si>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</si>
  <si>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</si>
  <si>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</si>
  <si>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</si>
  <si>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</si>
  <si>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</si>
  <si>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</si>
  <si>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</si>
  <si>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</si>
  <si>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</si>
  <si>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</si>
  <si>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</si>
  <si>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</si>
  <si>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</si>
  <si>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</si>
  <si>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</si>
  <si>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</si>
  <si>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</si>
  <si>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</si>
  <si>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Total</t>
  </si>
  <si>
    <t>Fecha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</si>
  <si>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</si>
  <si>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</si>
  <si>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</si>
  <si>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</si>
  <si>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</si>
  <si>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</si>
  <si>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</si>
  <si>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</si>
  <si>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</si>
  <si>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</si>
  <si>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</si>
  <si>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</si>
  <si>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</si>
  <si>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</si>
  <si>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</si>
  <si>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</si>
  <si>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</si>
  <si>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</si>
  <si>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</si>
  <si>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</si>
  <si>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</si>
  <si>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</si>
  <si>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</si>
  <si>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</si>
  <si>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</si>
  <si>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</si>
  <si>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</si>
  <si>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</si>
  <si>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</si>
  <si>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</si>
  <si>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</si>
  <si>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</si>
  <si>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</si>
  <si>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</si>
  <si>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</si>
  <si>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</si>
  <si>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</si>
  <si>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</si>
  <si>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</si>
  <si>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</si>
  <si>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</si>
  <si>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</si>
  <si>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</si>
  <si>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</si>
  <si>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</si>
  <si>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</si>
  <si>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</si>
  <si>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</si>
  <si>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</si>
  <si>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</si>
  <si>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</si>
  <si>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</si>
  <si>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</si>
  <si>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</si>
  <si>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</si>
  <si>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</si>
  <si>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</si>
  <si>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</si>
  <si>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</si>
  <si>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</si>
  <si>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</si>
  <si>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</si>
  <si>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>Responsable de entregar la información: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</si>
  <si>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</si>
  <si>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</si>
  <si>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</si>
  <si>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</si>
  <si>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</si>
  <si>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</si>
  <si>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</si>
  <si>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</si>
  <si>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</si>
  <si>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</si>
  <si>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</si>
  <si>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</si>
  <si>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</si>
  <si>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</si>
  <si>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</si>
  <si>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</si>
  <si>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</si>
  <si>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</si>
  <si>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</si>
  <si>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Lugar de compra o prestación de servicios</t>
  </si>
  <si>
    <t>Otra información relevante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</si>
  <si>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</si>
  <si>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</si>
  <si>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</si>
  <si>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</si>
  <si>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</si>
  <si>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Costo promedio por puesto contratado S/.</t>
  </si>
  <si>
    <t>Monto mensual promedio de los últimos 6 meses S/.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</si>
  <si>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</si>
  <si>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</si>
  <si>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</si>
  <si>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</si>
  <si>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</si>
  <si>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</si>
  <si>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</si>
  <si>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</si>
  <si>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</si>
  <si>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</si>
  <si>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</si>
  <si>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</si>
  <si>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</si>
  <si>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</si>
  <si>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</si>
  <si>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</si>
  <si>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</si>
  <si>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</si>
  <si>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USS</t>
  </si>
  <si>
    <t>S/.</t>
  </si>
  <si>
    <t>Monto de la  Penalidad</t>
  </si>
  <si>
    <t>CORPAC S.A.</t>
  </si>
  <si>
    <t>Monto en USS</t>
  </si>
  <si>
    <t>CONTRATACION DE UNA EMPRESA PARA LA ORGANIZACION Y EJECUCION DEL PROGRAMA DEPPORTIVO CORPAC 2023</t>
  </si>
  <si>
    <t>CONTRATACION SERVICIO "CONTRATACION DE UNA EMPRESA ESPECIALIZADA PARA REALIZAR LA EVALUACIÓN PSICOTÉCNICA Y PSICOLÓGICA A LOS POSTULANTES PARA LA CONV</t>
  </si>
  <si>
    <t>SEGURO DE ACCIDENTES PERSONALES - COMISION DE SERVICIO</t>
  </si>
  <si>
    <t>SERVCIO DE ASESORAMIENTO EN GERENCIAMIENTO Y MONITOREO PARA LA OPTIMIZACIÓN DE PROCEDIMIENTOS FINANCIEROS Y CONTABLES DE CORPAC S.A.</t>
  </si>
  <si>
    <t>10082326362</t>
  </si>
  <si>
    <t>10075759954</t>
  </si>
  <si>
    <t>DUNCAN KISIC THOMAS HUBERT</t>
  </si>
  <si>
    <t>POWER SERVICE DIESEL SYSTEM EIRL</t>
  </si>
  <si>
    <t>SU AH SOR TAFUR SOR LI</t>
  </si>
  <si>
    <t>GOMEZ SANCHEZ SOTO RUBEN</t>
  </si>
  <si>
    <t>VOYSEST FLORES JULIO GERONIMO</t>
  </si>
  <si>
    <t>callao</t>
  </si>
  <si>
    <t>GRUPO DE INVERSIONES TECNOLOGICAS SAC</t>
  </si>
  <si>
    <t>CONTRATO PRINCIPAL GL.054.2019 y ADENDA 1 AL CONTRATO</t>
  </si>
  <si>
    <t>CONTRATACION POR ENCARGO DEL SERVICIO DE ARRENDAMIENTO DE EQUIPOS DE COMPUTO - FASE 4 PARA LAS EMPRESAS DEL ESTADO BAJO EL AMBITO DE FONAFE</t>
  </si>
  <si>
    <t>INETUM ESPAÑA SA - SUCURSAL EN PERU</t>
  </si>
  <si>
    <t>CONTRATACIÓN SERVICIO DE LIMPIEZA INTEGRAL PARA LAS INSTALACIONES DE CORPAC S.A. EN LAS SEDES AEROPORTUARIAS DE LA ZONA NORTE PERIODO DE 730 DÍAS CALENDARIOS</t>
  </si>
  <si>
    <t>IMAGINARIUM SOLUCIONES EMPRESARIALES SAC</t>
  </si>
  <si>
    <t>CONTRATACION DE SERVICIO COMPARTIDO OFFICE 365 - ITEM 02 SERVICIO DE INTERNET</t>
  </si>
  <si>
    <t>NEXTNET SAC</t>
  </si>
  <si>
    <t>CONTRATACION SERVICIO DE SUPERVISION PARA LA PLANIFICACION Y TRANSICION
DEL CENTRO DE DATOS CORPORATIVO – FASE 2</t>
  </si>
  <si>
    <t>ITSTK PERU SAC</t>
  </si>
  <si>
    <t>CONTRATACION DE SERVICIO COMPARTIDO OFFICE 365, BAJO LA MODALIDAD DE CONTRATACION POR ITEMS - ITEM 01 MIGRACION OFFICE 365</t>
  </si>
  <si>
    <t>AI INVERSIONES PALO ALTO II SAC</t>
  </si>
  <si>
    <t>CONTRATACION DEL SERVICIO DE LA RED IP DE CORPAC S.A.</t>
  </si>
  <si>
    <t>TELEFONICA DEL PERU SAA</t>
  </si>
  <si>
    <t>ADENDA N°1 CONTRATO GL.010.2021</t>
  </si>
  <si>
    <t>SERVICIO DE VIGILANCIA DE SEGURIDAD DE LA AVIACIÓN CIVIL - AVSEC - A NIVEL NACIONAL</t>
  </si>
  <si>
    <t>CONSORCIO MORGAN DEL ORIENTE SAC- ARSENAL SECURITY SAC</t>
  </si>
  <si>
    <t>“CONTRATACION DEL SERVICIO DE TRANSPORTE DE PERSONAL DE CONTROL DE TRANSITO AÉREO – CTA, PERSONAL OPERACIONAL Y TÉCNICO – TURNO SALIDA 07:00 AM Y 07:00 PM Y TURNO ENTRADA 07:00 AM Y 07:00 PM.”</t>
  </si>
  <si>
    <t>LA INVERSIONES SAC</t>
  </si>
  <si>
    <t>CONTRATACION DIRECTA SERVICIO DE CENTRO DE DATOS CORPORATIVO BAJO LA MODALIDAD DE CONTRATACIÓN POR ÍTEMS – ÍTEM N°01: SERVICIO DE CENTRO DE DATOS CORPORATIVO.</t>
  </si>
  <si>
    <t>SERVICIO DE FABRICA SOFTWARE 3 -CONTRATO COMPLEMENTARIO</t>
  </si>
  <si>
    <t>CONTRATACION SERVICIO DE IMPRESION PARA LAS EMPRESAS BAJO EL AMBITO DE FONAFE</t>
  </si>
  <si>
    <t>RICOH DEL PERU SAC</t>
  </si>
  <si>
    <t>FERNANDEZ OSTOS JULIO CRISPIN</t>
  </si>
  <si>
    <t>CONTRATACION DE SERVICIO DE ASESORAMIENTO PARA EL DIAGNÓSTICO Y MONITOREO ESTRUCTURAL DE AEROPUERTOS CRITICOS DE CORPAC S.A</t>
  </si>
  <si>
    <t>QUIROZ CHIHUAN LUIS RAFAEL</t>
  </si>
  <si>
    <t>SALAZAR ACUACHI JOSE VICTOR</t>
  </si>
  <si>
    <t>MELL ITURRIZAGA ESPERANZA TERESA</t>
  </si>
  <si>
    <t>20607883921</t>
  </si>
  <si>
    <t>KYNDRYL PERU S.A.C.</t>
  </si>
  <si>
    <t>20100017491</t>
  </si>
  <si>
    <t>TELEFONICA DEL PERU S.A.A.</t>
  </si>
  <si>
    <t>Contratacion del Servicio Suscripcion Software de Virtualizacion para Servidores</t>
  </si>
  <si>
    <t>SERVICIO CONTRATACION DE UN PERITO TAZADOR</t>
  </si>
  <si>
    <t>VTAXA SAC</t>
  </si>
  <si>
    <t>PEREZ ESPEZA HARUMI ELSIRA</t>
  </si>
  <si>
    <t>001-001-238060</t>
  </si>
  <si>
    <t>SERVICIO FABRICA SOFTWARE 5 OPERACION- MANTENIMIENTO SISTEMAS</t>
  </si>
  <si>
    <t>CONSORCIO SISTEMAS FONAFE V</t>
  </si>
  <si>
    <t>001-001-241612</t>
  </si>
  <si>
    <t>SERVICIO MANTENIMIENTO PREVENTIVO ANUAL PÓRTICO DETECTOR DE METALES SEDE LIMA</t>
  </si>
  <si>
    <t>SUNIX TECH SAC</t>
  </si>
  <si>
    <t>001-001-240943</t>
  </si>
  <si>
    <t>WILBER ANDRES AYALA AMESQUITA</t>
  </si>
  <si>
    <t>001-001-240863</t>
  </si>
  <si>
    <t>SERVICIO DE MÉDICO CON ESPECIALIDAD EN MEDICINA OCUPACIONAL EN OBSERVANCIA A LA LEY No 29783</t>
  </si>
  <si>
    <t>CLINICA DE LIMA SAC</t>
  </si>
  <si>
    <t>QUIROZ PALACIOS JHOSSELYN JHEYDI</t>
  </si>
  <si>
    <t>“CONTRATACIÓN DEL SERVICIO DE TRANSPORTE DE PERSONAL PARA LAS INSTALACIONES DE CORPAC S.A. EN LAS SEDES AEROPORTUARIAS DE LA ZONA SUR”</t>
  </si>
  <si>
    <t>TRANSPORTES FELIPE J HUANCA ALVITEZ EIRL</t>
  </si>
  <si>
    <t>GL.050.2022</t>
  </si>
  <si>
    <t>TECNOLOGIAS ECOLOGICAS PRISMA SAC</t>
  </si>
  <si>
    <t>06/07/0203</t>
  </si>
  <si>
    <t>26/06/2023 (GTA)
12/04/2023 (GTIC)</t>
  </si>
  <si>
    <t>30/06/2023 (GTA) 12/07/2023 (GTIC)</t>
  </si>
  <si>
    <t>31/06/2023</t>
  </si>
  <si>
    <t>ACTA DE CONFORMIDAD</t>
  </si>
  <si>
    <t>GCAP.AIT.1.0421.2023</t>
  </si>
  <si>
    <t>GCAP.AIT.2.0280.2023.M</t>
  </si>
  <si>
    <t>GCAP.AIT.2.0364.2023.M, GCAP.AIT.2.0340.2023.M</t>
  </si>
  <si>
    <t>GCAP.AIT.2.0345.2023.M, GCAP.AIT.2.0344.2023.M</t>
  </si>
  <si>
    <t>GCAP.AIT.1.0429.2023</t>
  </si>
  <si>
    <t xml:space="preserve"> GCAP.AIT.1.0450.2023</t>
  </si>
  <si>
    <t>GCAP.AIT.1.0438.2023</t>
  </si>
  <si>
    <t>GCAP.AIT.1.0516.2023</t>
  </si>
  <si>
    <t xml:space="preserve"> GCAP.AIT.1.0518.2023</t>
  </si>
  <si>
    <t>GCAP.AIT.1.0571.2023</t>
  </si>
  <si>
    <t>GCAP.AIT.1.0529.2023</t>
  </si>
  <si>
    <t>GCAP.AIT.1.0523.2023</t>
  </si>
  <si>
    <t>GCAP.AIT.1.0672.2023, GCAP.AIT.1.0615.2023, GCAP.AIT.1.0569.2023</t>
  </si>
  <si>
    <t>GCAP.AIT.1.0676.2023</t>
  </si>
  <si>
    <t>GERENCIA DE GESTION AEROPORTUARIA</t>
  </si>
  <si>
    <t>GERENCIA DE LOGISTICA</t>
  </si>
  <si>
    <t>GERENCIA DE GESTIÓN AEROPORTUARIA</t>
  </si>
  <si>
    <t>GERENCIA CENTRAL DE AEROPUERTOS</t>
  </si>
  <si>
    <t>GERENCIA GENERAL</t>
  </si>
  <si>
    <t xml:space="preserve">GERENCIA DE AEROPUERTO DE CUSCO </t>
  </si>
  <si>
    <t xml:space="preserve">GERENCIA DE TECNOLOGIA DE LA INFORMACION </t>
  </si>
  <si>
    <t>GERENCIA DE TECNOLOGÍA DE LA INFORMACIÓN Y COMUNICACIONES</t>
  </si>
  <si>
    <t>GERENCIA DE TECNOLOGÍA AERONÁUTICA</t>
  </si>
  <si>
    <t>PRESIDENTE DEL DIRECTORIO</t>
  </si>
  <si>
    <t>GERENCIA GESTIÓN AEROPORTUARIA</t>
  </si>
  <si>
    <t>AREA DE SERVICIOS GENERALES</t>
  </si>
  <si>
    <t>GERENCIA DE GESTION DE TALENTO HUMANO</t>
  </si>
  <si>
    <t>GERENCIA DE GESTION DEL TALENTO HUMANO</t>
  </si>
  <si>
    <t xml:space="preserve">GERENCIA DE TECNOLOGIA DE LA INFORMACION Y COMUNICACIONES </t>
  </si>
  <si>
    <t>GERENCIA DE GESTIÓN DEL TALENTO HUMANO</t>
  </si>
  <si>
    <t>GERENCIA DE TECNOLOGÍA DE INFORMACION Y COMUNICACIÓN</t>
  </si>
  <si>
    <t>GERENCIA DE TECNOLOGIA Y COMUNICACIONES</t>
  </si>
  <si>
    <t>GERENCIA DE SISTEMAS DE LA GESTIÓN DE LA SEGURIDAD OPERACIONAL</t>
  </si>
  <si>
    <t>GERENCIA DEL AEROPUERTO DE CUSCO</t>
  </si>
  <si>
    <t>GERENCIA DE GESTIÓN DE TALENTO HUMANO</t>
  </si>
  <si>
    <t>GERENCIA DE FINANZAS</t>
  </si>
  <si>
    <t>COORDINACION GENERAL</t>
  </si>
  <si>
    <t>GERENCIA DE TECNOLOGICA DE LA INFORMACION Y COMUNICACIONES</t>
  </si>
  <si>
    <t>PRESIDENCIA DEL DIRECTORIO Y LA GERENCIA GENERAL</t>
  </si>
  <si>
    <t>GERENCIA DEL AEROPUERTO INTERNACIONAL DE CUSCO</t>
  </si>
  <si>
    <t>GERENCIA DE TECNOLOGIA AERONAUTICA</t>
  </si>
  <si>
    <t>GERENCIA DE TECNOLOGÍA DE LA INFORMACION Y COMUNICACIONES / GERENCIA DE TECNOLOGÍA AERONAÚTICA</t>
  </si>
  <si>
    <t>GERENCIA DEL AEROPUERTO INTERNACIONAL ALEJANDRO VELASCO ASTETE DE CUSCO</t>
  </si>
  <si>
    <t>GERENTE DE SISTEMAS DE GESTIÓN DE LA SEGURIDAD OPERACIONAL</t>
  </si>
  <si>
    <t>GERENCIA DE SISTEMA DE GESTION DE LA SEGURIDAD OPERACIONAL</t>
  </si>
  <si>
    <t>GERENCIA DE CENTRAL DE AEROPUERTOS</t>
  </si>
  <si>
    <t>GERENCIA DE ASUNTOS JURIDICOS</t>
  </si>
  <si>
    <t>GERENCIA GESTION DEL TALENTO HUMANO</t>
  </si>
  <si>
    <t>GERENCIA DE LOGÍSTICA</t>
  </si>
  <si>
    <t>GERENCIA DE TECNOLOGIA DE INFORMACION Y COMUNICACIONES</t>
  </si>
  <si>
    <t>GERENCIA CENTRAL DE NAVEGACIÓN AÉREA</t>
  </si>
  <si>
    <t>GERENCIA DE TECNOLOGÍA AERONAUTICA</t>
  </si>
  <si>
    <t>GERENCIA DE TECNOLOGÍA DE INFORMACIÓN Y COMUNICACIONES</t>
  </si>
  <si>
    <t>GERENCIA DE ASUNTOS JURIDICOS Y EL AREA DE LITIGIOS Y SOLUCION DE CONTROVERSIAS</t>
  </si>
  <si>
    <t>GERENCIA DE PLANEAMIENTO Y DESARROLLO</t>
  </si>
  <si>
    <t>GERENCIA DE TECNOLOGIA DE LA INFORMACION Y COMUNICACIONES</t>
  </si>
  <si>
    <t>GERENCIA DE TALENTO HUMANO</t>
  </si>
  <si>
    <t>GERENCIA DEL AEROPUERTO INTERNACIONAL ALEJANDRO VELASCO ASTETE</t>
  </si>
  <si>
    <t>PRAXIS CORPREM SAC</t>
  </si>
  <si>
    <t>CECILIA DE LA CRUZ MARTINEZ</t>
  </si>
  <si>
    <t>ENGINEERING GROUP TO WORLD REMO EIRL</t>
  </si>
  <si>
    <t>CONSORCIO FENIX</t>
  </si>
  <si>
    <t>DP COMUNICACIONES SAC</t>
  </si>
  <si>
    <t>RENAN LEANDRO ORTEGA BEDREGAL</t>
  </si>
  <si>
    <t>HALCONES Y GAVILANES SCRL</t>
  </si>
  <si>
    <t>CONSORCIO VIAL DIAMANTE</t>
  </si>
  <si>
    <t>RUBEN GOMEZ SANCHEZ SOTO</t>
  </si>
  <si>
    <t>AMAZON CHUYA GENERALITY SAC</t>
  </si>
  <si>
    <t>SOFTLINE INTERNATIONAL PERU SAC</t>
  </si>
  <si>
    <t>GLOBAL BUSINESS LATAM SAC</t>
  </si>
  <si>
    <t>RENTAEQUIPOS LEASING PERU SA</t>
  </si>
  <si>
    <t>VAYJ SAC</t>
  </si>
  <si>
    <t>LAOS, AGUILAR, LIMAS &amp; ASOCIADOS ABOGADOS SCRL</t>
  </si>
  <si>
    <t>TRUJILLO BIENES Y MULTISERVICIOS EIRL</t>
  </si>
  <si>
    <t>PEZO ROJAS ELLIOT CESAR</t>
  </si>
  <si>
    <t>TAMASHIRO Y RAMIREZ CONSULTORES</t>
  </si>
  <si>
    <t>CAMBIO Y GERENCIA SAC</t>
  </si>
  <si>
    <t>EGOAVIL RUELAS FELIX JONATHAN</t>
  </si>
  <si>
    <t>GTD PERU SA</t>
  </si>
  <si>
    <t>JOSSELYN LEIDY DIOSES ROJAS</t>
  </si>
  <si>
    <t>CONSTRUCTORA E INVERSIONES SAN JUAN BAUTISTA SAC</t>
  </si>
  <si>
    <t>PACIFICO COMPAÑIA DE SEGUROS Y REASEGUROS SA</t>
  </si>
  <si>
    <t>CHANAMOTH OVERSLULIJS HILLARY CELESTE</t>
  </si>
  <si>
    <t>INGECORP PERU SAC</t>
  </si>
  <si>
    <t>SAVAR AGENTES DE ADUANA SA</t>
  </si>
  <si>
    <t>SOLUCIONES INTEGRALES E INNOVACIONES TECNOLOGICAS</t>
  </si>
  <si>
    <t>CENTRO MEDICO SOLSALUD SAC</t>
  </si>
  <si>
    <t>PANAGRAN CARGO SAC</t>
  </si>
  <si>
    <t>COPISERVICE EIRL</t>
  </si>
  <si>
    <t>SANDOVAL HUASASQUICHE SOFIA NOEMI</t>
  </si>
  <si>
    <t>POLYSISTEMAS CORP SAC</t>
  </si>
  <si>
    <t>ANTONIO LUCEN CARLOS MARIO</t>
  </si>
  <si>
    <t>EMPRESA DE TURISMO MAVI SAC</t>
  </si>
  <si>
    <t>DEIMOS SPACE SUCURSAL PERU</t>
  </si>
  <si>
    <t>TECNOLOGIA EN SISTEMAS SA TECNOSYS</t>
  </si>
  <si>
    <t>ASCENSORES JY SAC</t>
  </si>
  <si>
    <t>LOPEZ ALTAMIRANO DEYANIRA YISSELL</t>
  </si>
  <si>
    <t>LRQA PERU SAC</t>
  </si>
  <si>
    <t>FIBERLUX SAC</t>
  </si>
  <si>
    <t>IRON MOUNTAIN PERU SA</t>
  </si>
  <si>
    <t>SIPAN SANCHEZ STEPHANY</t>
  </si>
  <si>
    <t>ÑURITA SERVICE PRIF SAC</t>
  </si>
  <si>
    <t>CONSORCIO FALCON, DALY OTERO - GONZALEZ VALDIVIA  ABOGADOS</t>
  </si>
  <si>
    <t>PROEL CRISIS Y REPUTACION SAC</t>
  </si>
  <si>
    <t>LA POSITIVA SEGUROS Y REASEGUROS</t>
  </si>
  <si>
    <t>AMERICATEL PERU SA</t>
  </si>
  <si>
    <t>EXPERIAN PERU SAC</t>
  </si>
  <si>
    <t>DISEÑOS 5V SAC</t>
  </si>
  <si>
    <t>CADMOS MICROSYSTEMS SRL</t>
  </si>
  <si>
    <t>EDENRED PERU SA</t>
  </si>
  <si>
    <t>MORENO LAMA YESENIA BRIGIT</t>
  </si>
  <si>
    <t>A Y M SERVITEC DEL PERU EIRL</t>
  </si>
  <si>
    <t>INNOVA TECNOLOGIA CORP SAC</t>
  </si>
  <si>
    <t>VERA AUDITORES Y ASOCIADOS SCRL</t>
  </si>
  <si>
    <t>BAQUIJANO CARAZZA JOSE DANIEL 
(GRUPO LOGISTICO BAQUIJANO)</t>
  </si>
  <si>
    <t>CONTASISCORP SAC</t>
  </si>
  <si>
    <t>SANTILLAN SALAS GRECIA MELITHA</t>
  </si>
  <si>
    <t>INNOVA DIGITAL SOLUTIONS SAC - INDIGITAL</t>
  </si>
  <si>
    <t>SOFT &amp; NET SOLUTIONS SAC</t>
  </si>
  <si>
    <t>SATELCAR PERU SA</t>
  </si>
  <si>
    <t>SANITAS PERU SA - EPS</t>
  </si>
  <si>
    <t>JM RODRIGUEZ AUTOMOTRIZ EIRL</t>
  </si>
  <si>
    <t>ORGANIZACIÓN DE AVIACIÓN CIVIL INTERNACIONAL - OACI</t>
  </si>
  <si>
    <t>AERO TRANSPORTE SA</t>
  </si>
  <si>
    <t>INVERSIONES KELS SAC</t>
  </si>
  <si>
    <t>CONSORCIO SUPERVISOR DEL SUR</t>
  </si>
  <si>
    <t>ABARCA QUISPE AMILCAR</t>
  </si>
  <si>
    <t>EQUIPOS Y HERRAMIENTAS SAC</t>
  </si>
  <si>
    <t>LAY ABOGADOS EIRL</t>
  </si>
  <si>
    <t>DAKIAL SOLUCIONES SAC</t>
  </si>
  <si>
    <t>GRUPO PRIME CONSULTORES SAC</t>
  </si>
  <si>
    <t>CONSORCIO CONSULTOR CHIMBOTANO</t>
  </si>
  <si>
    <t>CENTRO PSICOLOGICO DE DESARROLLO HUMANO DE PERU</t>
  </si>
  <si>
    <t>MARCO BELGRANO ESPINOZA ESPINOZA</t>
  </si>
  <si>
    <t>CONSORCIO E2 TEAM &amp; ASOCIADOS</t>
  </si>
  <si>
    <t>HEYSERG SAC</t>
  </si>
  <si>
    <t>JORGE EDUARDO TORRES TEMOCHE</t>
  </si>
  <si>
    <t>SAR SERVIS SAC</t>
  </si>
  <si>
    <t>SAMA OCUPACIONAL EIRL</t>
  </si>
  <si>
    <t>001-018-1153, 001-056-5885, 001-011-20013, 001-059-4373, 001-060-5106, 001-032-2386, 001-025-19964, 001-066-3936, 001-028-21334, 001-068-7941, 001-070-7116</t>
  </si>
  <si>
    <t>001-001-240165</t>
  </si>
  <si>
    <t>001-001-236982</t>
  </si>
  <si>
    <t>001-020-1500</t>
  </si>
  <si>
    <t>001-021-32173</t>
  </si>
  <si>
    <t>001-001-238701</t>
  </si>
  <si>
    <t>001-093-112</t>
  </si>
  <si>
    <t>001-023-29676</t>
  </si>
  <si>
    <t>001-001-229870</t>
  </si>
  <si>
    <t>001-055-8181, 001-022-17192, 001-057-1736, 001-020-1989, 001-053-8387, 001-069-4287, 001-054-2634, 001-029-12658, 001-024-15046, 001-027-2479</t>
  </si>
  <si>
    <t>001-001-238057</t>
  </si>
  <si>
    <t>001-001-238122</t>
  </si>
  <si>
    <t>001-001-240425</t>
  </si>
  <si>
    <t>001-001-229871</t>
  </si>
  <si>
    <t>001-020-2062</t>
  </si>
  <si>
    <t>001-020-2000</t>
  </si>
  <si>
    <t>001-001-240522</t>
  </si>
  <si>
    <t>001-056-5891, 001-070-7162</t>
  </si>
  <si>
    <t>001-056-5339,001-056-5890</t>
  </si>
  <si>
    <t>001-001-229806</t>
  </si>
  <si>
    <t>001-001-227591</t>
  </si>
  <si>
    <t>001-056-5890</t>
  </si>
  <si>
    <t>001-059-4222</t>
  </si>
  <si>
    <t>001-001-230224, 001-001-230223</t>
  </si>
  <si>
    <t>001-001-240132</t>
  </si>
  <si>
    <t>001-001-237698</t>
  </si>
  <si>
    <t>001-093-111</t>
  </si>
  <si>
    <t>001-056-5677</t>
  </si>
  <si>
    <t>001-001-231103, 001-001-237046</t>
  </si>
  <si>
    <t>001-001-242265</t>
  </si>
  <si>
    <t>001-001-235722</t>
  </si>
  <si>
    <t>001-001-242279</t>
  </si>
  <si>
    <t>001-001-239239</t>
  </si>
  <si>
    <t>001-001-242871</t>
  </si>
  <si>
    <t>001-001-227773</t>
  </si>
  <si>
    <t>001-001-240174</t>
  </si>
  <si>
    <t>001-023-30471</t>
  </si>
  <si>
    <t>001-001-231435</t>
  </si>
  <si>
    <t>001-001-240876</t>
  </si>
  <si>
    <t>001-001-239937</t>
  </si>
  <si>
    <t>001-001-240499</t>
  </si>
  <si>
    <t>001-001-239688</t>
  </si>
  <si>
    <t>001-023-30190</t>
  </si>
  <si>
    <t>001-001-236795</t>
  </si>
  <si>
    <t>001-001-242544</t>
  </si>
  <si>
    <t>001-001-233114</t>
  </si>
  <si>
    <t>001-001-239632</t>
  </si>
  <si>
    <t>001-001-226982</t>
  </si>
  <si>
    <t>001-001-240953</t>
  </si>
  <si>
    <t>001-001-231102, 001-001-237587</t>
  </si>
  <si>
    <t>001-001-241739</t>
  </si>
  <si>
    <t>001-001-237716</t>
  </si>
  <si>
    <t>001-052-5373, 001-021-31827, 001-051-12216, 001-061-8575, 001-063-7107, 001-064-3330, 001-026-15540</t>
  </si>
  <si>
    <t>001-001-242210</t>
  </si>
  <si>
    <t>001-023-30294</t>
  </si>
  <si>
    <t>001-001-220039</t>
  </si>
  <si>
    <t>001-001-218883</t>
  </si>
  <si>
    <t>001-023-30187</t>
  </si>
  <si>
    <t>001-001-235421</t>
  </si>
  <si>
    <t>001-001-239810</t>
  </si>
  <si>
    <t>001-001-240928</t>
  </si>
  <si>
    <t>001-001-240539</t>
  </si>
  <si>
    <t>001-001-242924</t>
  </si>
  <si>
    <t>001-001-236742</t>
  </si>
  <si>
    <t>001-001-238764</t>
  </si>
  <si>
    <t>001-001-239540</t>
  </si>
  <si>
    <t>001-059-3971</t>
  </si>
  <si>
    <t>001-001-228557</t>
  </si>
  <si>
    <t>001-001-228487</t>
  </si>
  <si>
    <t>001-001-232424</t>
  </si>
  <si>
    <t>001-001-236311</t>
  </si>
  <si>
    <t>001-001-241429</t>
  </si>
  <si>
    <t>001-001-237728</t>
  </si>
  <si>
    <t>001-001-227774</t>
  </si>
  <si>
    <t>001-001-240593</t>
  </si>
  <si>
    <t>001-001-240319</t>
  </si>
  <si>
    <t>001-001-235918</t>
  </si>
  <si>
    <t>001-001-241508</t>
  </si>
  <si>
    <t>001-001-242923</t>
  </si>
  <si>
    <t>001-001-242346</t>
  </si>
  <si>
    <t>001-001-242443</t>
  </si>
  <si>
    <t>001-001-228346</t>
  </si>
  <si>
    <t>001-020-1504</t>
  </si>
  <si>
    <t>001-001-235734</t>
  </si>
  <si>
    <t>001-059-4405</t>
  </si>
  <si>
    <t>001-001-236550</t>
  </si>
  <si>
    <t>001-001-236767</t>
  </si>
  <si>
    <t>001-001-239027</t>
  </si>
  <si>
    <t>001- 021-32033, 001-023-30398, 001-026-15617, 001-030-7939, 001-051-12315, 001-063-7224, 001-064-3359, 001-092-6643, 001-093-108, 001-061-8602</t>
  </si>
  <si>
    <t>001-001-235461</t>
  </si>
  <si>
    <t>001-001-240421</t>
  </si>
  <si>
    <t>001-001-236884</t>
  </si>
  <si>
    <t>001-001-242465</t>
  </si>
  <si>
    <t>001-020-2004, 001-022-17219, 001-024-15056, 001-027-2482, 001-029-12667, 001-053-8390, 001-054-2635, 001-055-8184, 001-057-1740, 001-069-4291</t>
  </si>
  <si>
    <t>001-001-240172</t>
  </si>
  <si>
    <t>001-001-242323</t>
  </si>
  <si>
    <t>001-001-231763</t>
  </si>
  <si>
    <t>001-001-236483</t>
  </si>
  <si>
    <t>001-001-243148</t>
  </si>
  <si>
    <t>001-001-228709</t>
  </si>
  <si>
    <t>001-001-242157</t>
  </si>
  <si>
    <t>001-001-243508</t>
  </si>
  <si>
    <t>001-001-243509</t>
  </si>
  <si>
    <t>001-001-243510</t>
  </si>
  <si>
    <t>001-001-243511</t>
  </si>
  <si>
    <t>001-001-243512</t>
  </si>
  <si>
    <t>001-001-237009</t>
  </si>
  <si>
    <t>001-093-128</t>
  </si>
  <si>
    <t>001-093-127</t>
  </si>
  <si>
    <t>001-001-242800</t>
  </si>
  <si>
    <t>001-001-240408</t>
  </si>
  <si>
    <t>001-001-242743</t>
  </si>
  <si>
    <t>001-001-242951</t>
  </si>
  <si>
    <t>001-001-241768</t>
  </si>
  <si>
    <t>001-001-240673</t>
  </si>
  <si>
    <t>001-001-243287</t>
  </si>
  <si>
    <t>001-001-243846</t>
  </si>
  <si>
    <t>001-001-243565</t>
  </si>
  <si>
    <t>001-001-240229</t>
  </si>
  <si>
    <t>001-001-243327</t>
  </si>
  <si>
    <t>001-055-8257</t>
  </si>
  <si>
    <t>001-023-30728</t>
  </si>
  <si>
    <t>001-001-243038</t>
  </si>
  <si>
    <t>001-001-243824</t>
  </si>
  <si>
    <t>001-023-30755</t>
  </si>
  <si>
    <t>001-001-243153</t>
  </si>
  <si>
    <t>001-001-243539</t>
  </si>
  <si>
    <t>001-092-5863</t>
  </si>
  <si>
    <t>001-001-243492</t>
  </si>
  <si>
    <t>001-001-241658</t>
  </si>
  <si>
    <t>001-001-241644</t>
  </si>
  <si>
    <t>001-001-243497</t>
  </si>
  <si>
    <t>001-001-240354</t>
  </si>
  <si>
    <t>001-001-243481</t>
  </si>
  <si>
    <t>001-001-240355</t>
  </si>
  <si>
    <t>001-001-243735</t>
  </si>
  <si>
    <t>001-023-29754</t>
  </si>
  <si>
    <r>
      <rPr>
        <sz val="10"/>
        <color indexed="8"/>
        <rFont val="Calibri"/>
        <family val="2"/>
      </rPr>
      <t xml:space="preserve">001-052-5454, 001-021-32309, 001-051-12429, 001-023-30771, 001-092-6887, 001-061-8644, 001-093-148, 001-030-8070,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001-063-7435</t>
    </r>
    <r>
      <rPr>
        <sz val="10"/>
        <color indexed="8"/>
        <rFont val="Calibri"/>
        <family val="2"/>
      </rPr>
      <t>, 001-064-3424, 001-026-15712</t>
    </r>
  </si>
  <si>
    <t>001-001-236765</t>
  </si>
  <si>
    <t>001-001-243911</t>
  </si>
  <si>
    <t>001-001-243945</t>
  </si>
  <si>
    <t>CONTRATACIÓN DE SERVICIO DE “LIMPIEZA INTEGRAL PARA LAS INSTALACIONES DE CORPAC S.A. EN LAS SEDES AEROPORTUARIAS DE LA ZONA ORIENTE, PERIODO DE 730 DÍAS CALENDARIOS”</t>
  </si>
  <si>
    <t>CONTRATACION DEL SERVICIO DE LIMPIEZA DE LA SEDE CENTRAL, ESTACION SANTA ROSA Y CHILLON - CALLAO</t>
  </si>
  <si>
    <t>SERVICIO EDE CONTRATACION DEL SERVICIO DE ADUANAS POR 12 MESES</t>
  </si>
  <si>
    <t>CONTRATACION DE UNA EMPRESA DE SERVICIOS COMPLEMENTARIOS PARA QUE BRINDE EL SERVICIO DE COBRANZA PLAYA DE ESTACIONAMIENTO EN LA SEDE AEROPORTUARIA DE JAÉN</t>
  </si>
  <si>
    <t>SERVICIO: CANCELACIÓN DE LA LIQUIDACION DE SUPERVISION DE OBRA -
CONTRATO GL.020.2020.</t>
  </si>
  <si>
    <t>CONTRATACIÓN DEL SERVICIO DE MONITOREO DE MEDIOS POR DOCE (12) MESES</t>
  </si>
  <si>
    <t>CONTRATACIÓN DEL SERVICIO DE CONSULTORÍA DE OBRA PARA LA SUPERVISIÓN DE LA OBRA: “CONSTRUCCIÓN DE TORRE DE CONTROL AEROPORTUARIA, INFRAESTRUCTURA DE SERVICIOS DE SALVAMENTO Y EXTINCIÓN DE INCENDIOS (SEI) Y TERMINAL DE PASAJEROS EN EL AEROPUERTO DE MOQUEGUA, DISTRITO DE MOQUEGUA, PROVINCIA DE MARISCAL NIETO, DEPARTAMENTO DE MOQUEGUA - META: CONSTRUCCIÓN DE TORRE DE CONTROL”</t>
  </si>
  <si>
    <t>SERVICIO DE HOSTIGAMIENTO Y DESALOJO DE AVES Y FAUNA MEDIANTE CONTROL BIOLÓGICO PARA EL AEROPUERTO DE CUSCO</t>
  </si>
  <si>
    <t>SERVICIO FABRICA SOFTWARE 5 INVERSION-NUEVOS DESRROLLOS</t>
  </si>
  <si>
    <t>RECONOCIMIENTO POR INCREMENTO AL RMV DEL CONTRATO Nº GL.010.2021 SERVICIO DE SEGURIDAD DE LA AVIACION CIVIL EN CORPAC A NIVEL NACIONAL.</t>
  </si>
  <si>
    <t>SERVICIO DE EVALUACION Y DIAGNOSTICO DEL SERVIDOR A DEL AWOS
AEROPUERTO CHICLAYO</t>
  </si>
  <si>
    <t>GESTION DE DISPOSITIVOS FINALES</t>
  </si>
  <si>
    <t>VALORIZACION MAYORES METRADOS - OBRA: "PARCHADO ASFÁLTICO DE LAS
ZONAS MAS CRITICAS Y SEÑALIZACIÓN PISTA DE ATERRIZAJE DEL AEROPUERTO
DE JAÉN</t>
  </si>
  <si>
    <t>EJECUCIÓN DE LA OBRA: "PARCHADO ASFÁLTICO DE LAS ZONAS MAS CRITICAS Y
SEÑALIZACIÓN DE LA PISTA DE ATERRIZAJE DEL AEROPUERTO DE JAÉN"</t>
  </si>
  <si>
    <t xml:space="preserve">SERVICIO DE UN ESPECIALISTA EN ASESORIA EN GESTIÓN DE PROYECTOS DE CORPAC S.A. PARA ASESORAMIENTO DEL DIRECTORIO </t>
  </si>
  <si>
    <t>CONTRATACIÓN DEL SERVICIO DE COBRANZA TUUA PARA LA SEDE AEROPORTUARIA DE HUANUCO Y YURIMAGUAS</t>
  </si>
  <si>
    <t>CONTRATACIÓN DE UNA EMPRESA DE SERVICIOS COMPLEMENTARIOS PARA QUE BRINDE EL SERVICIO DE COBRANZA DE PLAYA DE ESTACIONAMIENTO PARA LA SEDE DE HUANUCO</t>
  </si>
  <si>
    <t>SERVICIO DE LICENCIAMIENTO CORPORATIVO MICROSOFT BAJO LA MODALIDAD ENTERPRISE AGREEMENT PARA LAS EMPRESAS BAJO EL AMBITO DE FONAFE</t>
  </si>
  <si>
    <t>SERVICIO DE CAMBIO REPARACION DE LLANTAS Y MANTTO. DE AROS DE LOS VEHICULOS DE LA SEDE CENTRAL DE CORPAC POR UN PERIODO DE 12 MESES</t>
  </si>
  <si>
    <t>RMV - CONTRATACIÓN DE UNA EMPRESA DE SERVICIOS COMPLEMENTARIOS PARA QUE BRINDE EL SERVICIO DE COBRANZA DE PLAYA DE ESTACIONAMIENTO PARA LA SEDE DE HUANUCO</t>
  </si>
  <si>
    <t>MANTENIMIENTO PREVENTIVO Y CORRECTIVO DEL HARDWARE, ACTUALIZACIÓN DEL SISTEMA TUUA - AEROPUERTOS DE HUANUCO Y JAUJA</t>
  </si>
  <si>
    <t>SERVICIO DE ARRENDAMIENTO DE 03 VEHICULOS PARA LA SEDE CENTRAL HYUNDAI NEW ELANTRA</t>
  </si>
  <si>
    <t>Contratación de una Empresa Especializada para que realice la Evaluación Psicológica a los candidatos de las Convocatorias Internas y/o Externas de Pe</t>
  </si>
  <si>
    <t>SERVICIO DE CONSULTORIA JURIDICA Y/O LEGAL EXTERNA EN TEMAS LABORALES</t>
  </si>
  <si>
    <t>CONTRATACIÓN DE LA EJECUCIÓN DE LA OBRA:
“CONSTRUCCIÓN DE TORRE DE CONTROL AEROPORTUARIA, INFRAESTRUCTURA DE SERVICIOS DE SALVAMENTO Y EXTINCIÓN DE INCENDIOS (SEI) Y TERMINAL DE PASAJEROS EN EL AEROPUERTO DE MOQUEGUA, DISTRITO DE MOQUEGUA, PROVINCIA DE MARISCAL NIETO, DEPARTAMENTO DE MOQUEGUA – META: CONSTRUCCION DE TORRE DE CONTROL”</t>
  </si>
  <si>
    <t>SERVICIO DE CONTROL Y GESTIÓN DE CONTRATOS EN EL SGCC</t>
  </si>
  <si>
    <t xml:space="preserve">SERVICIO DE EVALUACIÓN DE DESEMPEÑO </t>
  </si>
  <si>
    <t>SERVICIO DE SIAGNOSTICO E IMPLEMENTACION DE ACCIONES DE MEJORAMIENTO DE CLIMA LABORAL</t>
  </si>
  <si>
    <t>SERVICIO DE MANTENIMIENTO EN SOPORTE EN EL REGISTRO DE DOCUMENTACION
DEL PERSONAL EN EL SISTEMA DE GESTION SIGP</t>
  </si>
  <si>
    <t>CONTRATACION DEL SERVICIO DE ACCESO A INTERNET</t>
  </si>
  <si>
    <t>SERVICIO DE CONTROL Y GESTIÓN DE TRÁMITE DE PAGO A PROVEEDORES SPPV</t>
  </si>
  <si>
    <t>CONTRATACIÓN DE LA EJECUCIÓN DE LA OBRA:
“AMPLIACIÓN DE LA ESTACIÓN DEL SERVICIO CONTRA INCENDIOS (SEI) Y VÍA DE ACCESO EN EL AEROPUERTO DEL CUSCO”</t>
  </si>
  <si>
    <t>CONTRATACIÓN DEL SERVICIO DE SEGUROS DE RIESGOS HUMANOS</t>
  </si>
  <si>
    <t>SERVICIO DE APOYO EN LA GESTION DE REQUERIMIENTOS DE LOS SISTEMAS DESARROLLADOS</t>
  </si>
  <si>
    <t>CONTRATACION DEL SERVICIO DE RENOVACION DEL SISTEMA INTEGRAL DE TELEFONIA IP</t>
  </si>
  <si>
    <t>SERVICIO DE CONTRATACION DEL SERVICIO AGENCIAMIENTO DE ADUANAS</t>
  </si>
  <si>
    <t>SERVICIO DE CONSULTORIA RESPECTO DEL APOYO TECNICO EN LA EJECUCION DE ACTIVIDADES ORIENTADAS AL CUMPLIMIENTO DE METAS EMPRESARIALES GIR ESTABLECIDAS EN EL PLAN ESTRATÉGICO INSTITUCIONAL 2022-2026 Y EN EL CONVENIO DE GESTION CORPAC – FONAFE 2022</t>
  </si>
  <si>
    <t>“CONTRATACIÓN DE SERVICIO DE UN (01) MEDICO OCUPACIONAL PARA EL AEROPUERTO INTERNACIONAL DEL CUSCO”</t>
  </si>
  <si>
    <t>CONTRATACION DEL SERVICIO DE PRUEBAS DE ANTIGENO PARA DESCARTE DE
COVID 19</t>
  </si>
  <si>
    <t>SERVICIO FLETE RADAR TRANSPORTABLE S/. 29,345.00</t>
  </si>
  <si>
    <t>CONTRATACION DE SERVICIO DE FOTOCOPIADO PARA LA SEDE CENTRAL DE CORPAC S.A.</t>
  </si>
  <si>
    <t>CONTRATACIÓN DE SERVICIO ESPECIALIZADO A LA GPD EN ELABORACIÓN DEL PMI DE CORPAC Y FORMULACIÓN DE PROYECTO DE INVERSIÓN</t>
  </si>
  <si>
    <t xml:space="preserve">CONTRATACIÓN DEL SERVICIO DE GESTIÓN Y CUSTODIA  DE LOS DOCUMENTOS DEL ARCHIVO CENTRAL DOCUMENTARIO DE CORPAC S.A. </t>
  </si>
  <si>
    <t>SERVICIO DE MONTACARGA</t>
  </si>
  <si>
    <t>CONTRATACIÓN DE UNA EMPRESA QUE BRINDE EL SERVICIO DE TRANSPORTE DE PERSONAL PARA EL PERSONAL ADMINISTRATIVO DE CORPAC S.A. SEDE CENTRAL – CALLAO</t>
  </si>
  <si>
    <t>SERVICIO DE TRANSPORTE DE PERSONAL PARA EL PERSONAL ADMINISTRATIVO
DE CORPAC S.A. SEDE CENTRAL CALLAO.</t>
  </si>
  <si>
    <t>CONTRATACIÓN SERVICIO DE LIMPIEZA INTEGRAL PARA LAS INSTALACIONES DE
CORPAC S.A. EN LAS SEDES AEROPORTUARIAS DE LA ZONA SUR - ITEM N° 2</t>
  </si>
  <si>
    <t>servicio de asesoría de orden legal para el Directorio de CORPAC S.A a fin de dar cumplimiento a la implementación de las recomendaciones de FONAFE y</t>
  </si>
  <si>
    <t>SERVICIO DE MANTENIMIENTO DE SISTEMA DE PERIFONEO Y TUUA FIDS PARA EL
AEROPUERTO INTERNACIONAL DEL CUSCO.</t>
  </si>
  <si>
    <t>PRESTACIÓIN ACCESORIA GARANTÍA TÉCNICA</t>
  </si>
  <si>
    <t>SERVICIO DE URGENCIAS MÉDICAS PARA EL AEROPUERTO INTERNACIONAL
ALEJANDRO VELASCO ASTETE DE LA CIUDAD DEL CUSCO POR UN (1) AÑO.</t>
  </si>
  <si>
    <t>SERVICIO DE MANTENIMIENTO DEL SERVIDOR DE METEOROLOGIA</t>
  </si>
  <si>
    <t>SERVICIO DE MANTENIMIENTO DEL ASCENSOR DEL CENTRO DE CONTROL DE TRANSITOAEREO POR 24 MESES</t>
  </si>
  <si>
    <t>CONTRATACION DE LA IMPLEMENTACION DE LA GESTION DE ECOEFICIENCIA</t>
  </si>
  <si>
    <t>CONTRATACION DEL SERVICIO DE EMPRESA CERTIFICADORA PARA LA 1ERA AUDITORIA DE MANTENIMIENTO DE SISTEMA DE GESTION</t>
  </si>
  <si>
    <t>CONTRATACION DIRECTA SERVICIO DE COMUNICACIONES (ENLACES DE DATOS E INTERNET) PARA SERVICIO DE CENTRO DE DATOS CORPORATIVO</t>
  </si>
  <si>
    <t>SERVICIO DE CUSTODIA Y TRASLADO DE CINTAS BACKUP</t>
  </si>
  <si>
    <t>CONTRATACION DEL SERVICIO DE SOPORTE, REGISTRO Y ATENCION A LOS REQUERIMIENTOS DEL AREA DE PLANILLAS DE CORPAC</t>
  </si>
  <si>
    <t>CONTRATACION DE SERVICIO DE UNA EMPRESA DE SERVICIOS COMPLEMENTARIOS PARA QUE BRINDE EL SERVICIO DE COBRANZA DE LA PLAYA DE ESTACIONAMIENTO EN LA SEDE AEROPORTUARIA DE JAUJA</t>
  </si>
  <si>
    <t>SERVICIO CONTRATACION DE SERVICIOS DE PATROCINIO JUDICIAL EN MATERIA DE DERECHO LABORAL INDIVIDUAL Y COLECTIVO</t>
  </si>
  <si>
    <t>CONTRATO DE UNA EMPRESA QUE PROVEA UN MEDICO GENERAL Y UNA
ENFERMERA PARA EL TOPICO DEL PAMF CORPAC S.A. ZONA NORTE</t>
  </si>
  <si>
    <t>CONTRATACIÓN DE SERVICIO DE SOPORTE COMUNICACIONAL Y MANEJO DE CRISIS PARA CORPAC S.A.</t>
  </si>
  <si>
    <t>CONTRATACION DEL SEGURO OBLIGATORIO DE ACCIDENTES DE TRANSITO SOAT, PARA TODA LA FLOTA VEHICULAR DE CORPAC POR EL PERIODO DE 12 MESES</t>
  </si>
  <si>
    <t>SERVICIO PRIMARIO DE TELEFONIA PARA CORPAC S.A.</t>
  </si>
  <si>
    <t>SERVICIO DE RECOJO Y DISPOSICION FINAL DE RESIDUOS SOLIDOS Y PELIGROSOS
DE LAS INSTALACIONES DE LA SEDE CENTRAL ESTACION STA. ROSA Y CHILLON DE
CORPAC</t>
  </si>
  <si>
    <t>CONTRATACION DE UNA EMPRESA PRESTADORA DESERVICIO DE INFORMACION
CREDITICIA Y COMERCIAL DE PERSONAS NATURALES Y JURIDICAS (CENTRAL DE
RIESTO)</t>
  </si>
  <si>
    <t>SERVICIO: CONTRATACION DEL SERVICIO PARA REMODELACION Y HABILITACION
DE VENTANAS EN NUEVO CENTRO DE CONTROL - SEDE CALLAO - CALLAO</t>
  </si>
  <si>
    <t>SERVICIO DE ATENCIÓN INMEDIATA PARA GARANTIZAR LA CONTINUIDAD
OPERATIVA DEL SISTEMA</t>
  </si>
  <si>
    <t>SERVICIO ADMINISTRACION DE TARJETAS ELECTRONICAS DE CONSUMO PROGRAMA DEL DIA DEL PADRE CORPAC 2023 A FAVOR DE 789 PADRES COLABORADORES A NIVEL NACIONA</t>
  </si>
  <si>
    <t>SERVICIO DE REVISION DE INCONSISTENCIAS Y CONFIGURACION DE COSTOS DE LA CONTABILIDAD REGULATORIA</t>
  </si>
  <si>
    <t>CONTRATACION DE SERV. DE MANTTO. PREV. DE APILADOR X 24M, POR S/ 15.000.00 INC. IGV.</t>
  </si>
  <si>
    <t>MANTENIMIENTO PREVENTIVO Y CORRECTIVO DEL HARDWARE,
ACTUALIZACIÓN DEL SISTEMA TUUA - AEROPUERTOS DE ILO Y JAÉN</t>
  </si>
  <si>
    <t>SOPORTE TÉCNICO IN-SITU CONTRATO ACCESORIO AL CONTRATO PRINCIPAL N.º
GL.027.2022</t>
  </si>
  <si>
    <t>CONTRATACIÓN DE SERVICIO DE VALORIZACIÓN A VALOR RAZONABLE, DETERMINACIÓN DE LA VIDA ÚTIL Y VALOR RESIDUAL, Y DETERIORO DE LOS ACTIVOS FIJOS E INTANGIBLES DE CORPAC S.A. DE ACUERDO A LAS NORMAS INTERNACIONALES DE INFORMACION FINANCIERA – NIIF</t>
  </si>
  <si>
    <t>CONTRATACIÓN SERVICIO DE APOYO EN EL ÁREA DE PRESUPUESTO - LOCADOR</t>
  </si>
  <si>
    <t>CONTRATACIÓN PERSONA NATURAL CON NEGOCIO O UNA PERSONA JURÍDICA
PARA ACTUALIZACIÓN Y SEGUIMIENTO DE LA DOCUMENTACIÓN REGISTRADA EN EL
SISTEMA DE GESTION</t>
  </si>
  <si>
    <t>SERVICIO DE PRESENTACION DE LIBROS ELECTRONICOS A LA SUNAT</t>
  </si>
  <si>
    <t>CONTRATACIÓN DEL SERVICIO DE EVALUACIÓN, ASESORAMIENTO Y SOPORTE EN LA GESTIÓN DE SEGURIDAD Y SALUD EN EL TRABAJO DE CORPAC S.A.</t>
  </si>
  <si>
    <t>“CONTRATACIÓN DEL SERVICIO DE TRANSPORTE DE PERSONAL PARA LAS
INSTALACIONES DE CORPAC S.A. EN LAS SEDES AEROPORTUARIAS DE LA ZONA
NORTE, PERIODO DE 730 DÍAS CALENDARIO”</t>
  </si>
  <si>
    <t>CONTRATACIÓN DEL SERVICIO DE DESARROLLO DE UN SISTEMA PARA LA EMISIÓN
ELECTRONICA DE BOLETAS DE PAGO Y OTROS DOCUMENTOS LABORALES CON
FIRMA DIGITAL</t>
  </si>
  <si>
    <t xml:space="preserve">SERVICIO GESTION DE LA CULTURA ORGANIZACIONAL </t>
  </si>
  <si>
    <t>CONTRATACIÓN DE SERVICIO DE PLATAFORMA DE FACTURACIÓN ELECTRÓNICA</t>
  </si>
  <si>
    <t>SERVICIO DE RASTREO POR SISTEMA DE GPS POR EL PERIODO DE 24 MESES DE 54 VEHICULOS</t>
  </si>
  <si>
    <t>SERVICIO SEGURO COMPLEMENTARIO DE TRABAJO DE RIESGO - SALUD POR 3 AÑOS DESDE 01.04.21 - SANITAS PERU SA EPS</t>
  </si>
  <si>
    <t>SERVICIO DE MANTENIMIENTOS CORRECTIVOS MENORES PARA 24 VEHICULOS MULTIMARCAS DE LA SEDE CENTRAL DE CORPAC S.A.</t>
  </si>
  <si>
    <t>PROYECTO PER23801 "CONVENIO ESPECÍFICO POR ENCARGO DE PROCESO DE ADQUISICIÓN DE UN SISTEMA RADAR MSSR PARA LA AMPLIACIÓN DEL SERVICIO DE NAVEGACIÓN AÉREA EN EL AEROPUERTO INTERNACIONAL JORGE CHÁVEZ"</t>
  </si>
  <si>
    <t>PROYECTO PER23802 "CONVENIO ESPECÍFICO POR ENCARGO DE PROCESO DE ADQUISICIÓN DE SISTEMAS DE COMUNICACIONES AERONÁUTICAS TWR PARA LA AMPLIACIÓN DEL SERVICIO DE NAVEGACIÓN AÉREA EN EL AEROPUERTO INTERNACIONAL JORGE CHÁVEZ"</t>
  </si>
  <si>
    <t>PROYECTO PER23803 "CONVENIO ESPECÍFICO POR ENCARGO DE PROCESO DE ADQUISICIÓN DEL SISTEMA DE VIGILANCIA EN SUPERFICIE A-SMGCS TWR, SMR Y MLAT PARA LA AMPLIACIÓN DEL SERVICIO DE NAVEGACIÓN AÉREA EN EL AEROPUERTO INTERNACIONAL JORGE CHÁVEZ"</t>
  </si>
  <si>
    <t>PROYECTO PER23804 "CONVENIO ESPECÍFICO POR ENCARGO DE PROCESO DE ADQUISICIÓN DE RED DE FIBRA ÓPTICA PARA LA AMPLIACIÓN DEL SERVICIO DE NAVEGACIÓN AÉREA EN EL AEROPUERTO INTERNACIONAL JORGE CHÁVEZ"</t>
  </si>
  <si>
    <t>PROYECTO PER23805 "CONVENIO ESPECÍFICO POR ENCARGO DE PROCESO DE ADQUISICIÓN DE UN SISTEMA DE CONMUTACIÓN DE MENSAJES PARA EL SERVICIO FIJO AERONÁUTICO"</t>
  </si>
  <si>
    <t>CONTRATACION DEL SERVICIO INTEGRAL DE INSPECCIÓN EN VUELO A LOS
SISTEMAS DE AYUDAS A LA AERONAVEGACIÓN ADMINISTRADOS POR CORPAC S.A.
PERIODO 2022-2024</t>
  </si>
  <si>
    <t>“REPARACION DE PISTA DE ATERRIZAJE; CONSTRUCCION DE CERCO; EN EL AEROPUERTO DE MOQUEGUA, DISTRITO DE MOQUEGUA, PROVINCIA MARISCAL NIETO, DEPARTAMENTO MOQUEGUA – META: REPARACION DE CERCO PERIMETRICO”</t>
  </si>
  <si>
    <t>CONTRATACIÓN DEL SERVICIO DE CONSULTORÍA PARA LA SUPERVISIÓN DE LA OBRA: “REPARACIÓN DE PISTA DE ATERRIZAJE; CONSTRUCCIÓN DE CERCO; EN EL (LA) AEROPUERTO DE MOQUEGUA, DISTRITO DE MOQUEGUA, PROVINCIA MARISCAL NIETO, DEPARTAMENTO MOQUEGUA - META: REPARACIÓN DE CERCO PERIMÉTRICO”</t>
  </si>
  <si>
    <t>CONTRATACIÓN DE LA EJECUCIÓN DE LA OBRA: “AMPLIACIÓN DE LA ESTACIÓN DEL SERVICIO CONTRA INCENDIOS (SEI) Y VÍA DE ACCESO EN EL AEROPUERTO DEL CUSCO”</t>
  </si>
  <si>
    <t>REPARACIÓN DEL SISTEMA DE INYECCION DE COMBUSTIBLE DEL GRUPO ELECTROGENO DE 750 KW. DEL EDIFICIO RADAR DE LA ZONA SUR DEL AEROPUERTO INTERNACIONAL JORGE CHAVEZ.</t>
  </si>
  <si>
    <t>CONTRATACIÓN DE CONSULTORÍA P/ACTUALIZACIÓN EXPED.TECNICO OBRA ARPTO.MOQUEGUA - META: CONSTRUC.INFRAESTRUCTURA SERVICIO SEI.</t>
  </si>
  <si>
    <t>SERVICIO DE ASESORMIENTO PARA EL DIRECTORIO DE CORPAC S.A. ENCARGADO
DEL MONITOREAR EL CUMPLIMIENTO DE ACCIONES DEL COMITÉ DE ACTIVOS
CONFORMADO MEDIA</t>
  </si>
  <si>
    <t>SERVICIO CONTRATACION DE ESPECIALISTA EN EL SERVICIO DE ASESORAMIENTO
PARA LA GERENCIA GENERAL DE CORPAC S.A.</t>
  </si>
  <si>
    <t>SERVICIO DE REPARACION DE MAQUINA DESTAPADORA PARA DESMONTAJE Y
MANTENIMIENTO GENERAL DE LAS TUBERIAS EN LAS INSTALACIONES DE CORPAC
S.A.</t>
  </si>
  <si>
    <t>SERVICIO DE PLATAFORMA DE LA FIRMA DIGITAL MODALIDAD SAAS</t>
  </si>
  <si>
    <t>CONSULTORIA P/ELABORACIÓN EXPEDIENTE TECNICO P/EJECUCION DE LA OBRA:
CONSTRUCC.CERCO PERIMETRICO ESTACION VENTANILLA, CALLAO, CORPAC</t>
  </si>
  <si>
    <t>CONTRATACION DE UN ASESOR LEGAL EXTERNO PARA PATROCINAR A CORPAC S.A EN EL PROCESO JUDICIAL DE EJECUCIONDEL LAUDO A FAVOR DE CORPAC S.A</t>
  </si>
  <si>
    <t>CONTRATACION DE SERVICIO DE CONSULTORIA PARA LA IMPLEMENTACION Y
MEJORA DE LA GESTION DE CUMPLIMIENTO NORMATIVO EN CORPAC S.A.</t>
  </si>
  <si>
    <t>ASESORÍA TRIBUTARIA Y CONTABLE POR EL PERIODO DE 24 MESES PARA EL ÁREA DE CONTABILIDAD DE LA GERENCIA DE FINANZAS</t>
  </si>
  <si>
    <t>CONTRATACION DE SERVICIO DE MANTENIMIENTO CORRECTIVO
PARA VEHICULOS MULTIMARCAS DE SEDE CENTRAL-CORPAC S.A. POR UN AÑO</t>
  </si>
  <si>
    <t>SERVICIO: ELABORACIÓN DEL EXPED.TENICO OBRA: IMPLEMENTACION DE BARRERAS FÍSICAS ENTRE LA ZSR Y PARTE PUBLICA DEL AERDROMO DE CHIMBOTE.</t>
  </si>
  <si>
    <t>Adicional de Obra No.01 y su Deductivo Vinculante de la obra:AMPLIACION DE LA ESTACION DEL SERVICIO CONTRA INCENDIOS (SEI) Y VIA DE ACCESO EN EL AEROP</t>
  </si>
  <si>
    <t>CONTRATACION SERVICIO DE CONSULTORÍA SUPERVISION DE LA OBRA: AMPLIACION ESTACION DEL SERVICIO SEI Y VÍA DE ACCESO EN EL AEROPUERTO DE CUSCO.</t>
  </si>
  <si>
    <t>SERVICIO DE LIMPIEZA INTEGRAL EN LA SEDE CENTRAL, ESTACIÓN SANTA ROSA Y
CHILLÓN - CORPAC S.A. POR DOS (02) AÑOS</t>
  </si>
  <si>
    <t>SERVICIO DE MANTENIMIENTO DEL SERVIDOR DE METEROLOGIA</t>
  </si>
  <si>
    <t>SERVICIO DE ABASTECIMIENT DE AGUA POTABLE 6 MT3 POR MES</t>
  </si>
  <si>
    <t>CONTRATACION DEL SERVICIO DE MANEJO VEHICULAR PARA LA MOVILIDAD ASIGNADA A LA GCAF DE CORPAC SA</t>
  </si>
  <si>
    <t>Contratación de Servicio de Mantenimiento de Servidores y Sistema de Almacenamiento</t>
  </si>
  <si>
    <t>SERVICIO DE CAMBIO, REPARACION DE LLANTAS Y MANTENIMIENTO DE AROS DE
LOS VEHICULOS DE LA SEDE CENTRAL DE CORPAC S.A. POR PERIODO DE 1 AÑO</t>
  </si>
  <si>
    <t>CONTRATACION DE SERVICIO DE TELEFONIA MOVIL</t>
  </si>
  <si>
    <t>SERVICIO DE MANTENIMIENTO EN EL SOPORTE DE INGRESOS Y CESES DEL PERSONAL DE LA CORPORACION EN EL SISTEMA DE GESTION DE PERSONAL - SIGP DE CORPAC S.A.</t>
  </si>
  <si>
    <t>SERVICIOS DE INFORMES Y PERIFONEO PARA EL AEROPUERTO INTERNACIONAL DE CUSCO</t>
  </si>
  <si>
    <t>CONTRATACION DE UN CENTRO MEDICO QUE REALICE EXAMENES MEDICOS OCUPACIONALES</t>
  </si>
  <si>
    <t>CONTRATACION DE SERVICIO DE ASESORAMIENTO EN COMUNICACIÓN DE
GESTIÓN CORPORATIVA PARA CORPAC S.A.</t>
  </si>
  <si>
    <t>CORPAC</t>
  </si>
  <si>
    <t>3ER TRIMESTRE</t>
  </si>
  <si>
    <t>THERMO DE ACERO INOXIDABLE CON PANTALLA DIGITAL</t>
  </si>
  <si>
    <t>Adquisicion de Certificados para los Dominios de CORPAC S.A.</t>
  </si>
  <si>
    <t>CONTRATACION DEL SERVICIO DE MEDIDINA OCUPACIONAL PARA LOS CONTROLADORES DE TRÁNSITO AÉREO EN LA PARTE FISIOLÓGICA</t>
  </si>
  <si>
    <t>SERVICIO DE CALIBRACIÓN Y CERTIFICACIÓN DE INSTRUMENTOS</t>
  </si>
  <si>
    <t xml:space="preserve"> SERVICIO DE ASESORÍA PARA EL APOYO TECNICO EN EL PROCESO DE IMPLEMENTACIÓN DEL SISTEMA DE PREVENCION DE LAVADO DE ACTIVOS Y FINANCIAMIENTO DEL TERROR</t>
  </si>
  <si>
    <t>CONTRATACION DE PERSONA NATURAL O JURIDICA EN TEMAS DE GESTION DE RIESGOS OPERACIONALES Y RELACIONADOS  CON OPERACIONES AEROPORTUARIAS</t>
  </si>
  <si>
    <t>Contratación empresa de seguridad privada para brindar servicio de seguridad de la aviación civil (AVSEC) Corpac Nivel Nacio  S/ 3 121,433.18 inc IGV</t>
  </si>
  <si>
    <t>Variación de la demanda de los servicios implementados en el Centro de Datos Corporativo</t>
  </si>
  <si>
    <t>Cumplimiento Laudo Arbitral iniciado G4S controversia en la aplicación de penalidades al Contrato GL.063.2014 Servicio de Vigilancia a nivel nacional</t>
  </si>
  <si>
    <t>SERVICIO PARA LA ELABORACIÓN DE PLANES DE ACCIÓN PARA LA OPTIMIZACION Y MEJORAS DE PROCESOS INTERNOS EN LAS AREAS DE LA GERENCIA DE GESTION DE TALENTO</t>
  </si>
  <si>
    <t>Contratación del Serivicio para Elaborar el Diagnostico Integral de la Gestión Estrategica de Recursos Humanos</t>
  </si>
  <si>
    <t>Servicio de Mantenimiento y Recarga de 215 Extintores de la sede Central Corpac 2023 por el importe de S/ 29,699.42 inc. IGV</t>
  </si>
  <si>
    <t>CONFECCIÓN E INSTALACIÓN DE UNA PUERTA DE MADERA CONTRAPLACADA INTERIOR PARA EL EQUIPO DE ARCHIVO CENTRAL DOCUMENTARIO DE CORPAC S.A.</t>
  </si>
  <si>
    <t>CONTRATACION DE SERVICIOS PARA EL APOYO TECNICO  EN LA EJECUCION  DE ACTIVIDADES  PARA RIESGOS DE DESASTRES</t>
  </si>
  <si>
    <t>Contratación Servicio Elaboración Procedimientos por Aeronáuticos para Implemenación Plan Nacional  Navegación Aérea elaborado Autoridad  Aeronáutica</t>
  </si>
  <si>
    <t>DETECTOR DIGITAL MANUAL DE METALES PARA SEGURIDAD</t>
  </si>
  <si>
    <t>SERVICIO DE GESTION Y CONTROL PARA MEJORAR EL FUNCIONMIENTO DEL AREA DE SERVICIOS GENERALES</t>
  </si>
  <si>
    <t>Contratación del servicio de Suscripción a Organismo Internacional de Navegación Aérea</t>
  </si>
  <si>
    <t>Servicio de consultoría experta en negociaciones colectivas para brindar apoyo a la Gerencia de Administración y Finanzas.</t>
  </si>
  <si>
    <t>SERVICIO DE CONCIENTIZACIÓN EN SEGURIDAD DE LA INFORMACIÓN</t>
  </si>
  <si>
    <t>Contratacion Servicio de la RED IP de CORPAC (Servicio 1=GTIC Servicio 2=GTA)</t>
  </si>
  <si>
    <t>CONTRATACION DEL SERVICIO DE MOVILIDAD EN CASO DE FALLECIMIENTO DE COLABORADORES Y FAMILIARES DIRECTOS - SEDE LIMA</t>
  </si>
  <si>
    <t>Servicio de Asesoramiento para el directorio de CORPAC SA encargado de monitorear y supervisar la operatividad arptos. Tarapoto Yurimaguas Rioja</t>
  </si>
  <si>
    <t>CONTRATACION SERVICIO DE PREVENCION, EVALUACION  Y MITIGACION DE LA FATIGA MENTAL EN LOS CONTROLADORES DE TRÁNSITO AÉREO,</t>
  </si>
  <si>
    <t>SEGUROS</t>
  </si>
  <si>
    <t>SERVICIO DE OPTIMIZACIÓN DE PROCESOS EN LOS MÓDULOS DE CONTABILIDAD Y COMERCIAL</t>
  </si>
  <si>
    <t>CONTRATACIÓN DEL SERVICIO DE ASESORÍA EN LA IMPLEMENTACION DE IDEAS Y ACTIVIDADES DE GESTIÓN DE PROYECTOS DE CORPAC S.A. PARA LA GERENCIA GENERAL</t>
  </si>
  <si>
    <t>CONTRATACION DE SERVICIO DE ASESORÍA PARA EL COMITÉ DE GERENTES Y COORDINACIÓN INTERINSTITUCIONAL CON ORGANIZACIONES NACIONALES Y EXTRANJERAS RELACION</t>
  </si>
  <si>
    <t>SERVICIO DE SUSCRIPCION DE REVISTA EN TEMAS LABORALES</t>
  </si>
  <si>
    <t>ADQUISICION DE PASAJE AEREO COREA DEL SUR  Y SEGURO</t>
  </si>
  <si>
    <t>SERVICIO DE IMPORTACION Y GESTION ADUANERA</t>
  </si>
  <si>
    <t>20553426791</t>
  </si>
  <si>
    <t>20508163461</t>
  </si>
  <si>
    <t>20611315172</t>
  </si>
  <si>
    <t>20510675097</t>
  </si>
  <si>
    <t>20537726254</t>
  </si>
  <si>
    <t>10709903131</t>
  </si>
  <si>
    <t>20605762388</t>
  </si>
  <si>
    <t>20422293699</t>
  </si>
  <si>
    <t>10257074507</t>
  </si>
  <si>
    <t>20605894918</t>
  </si>
  <si>
    <t>20549604251</t>
  </si>
  <si>
    <t>20549288821</t>
  </si>
  <si>
    <t>10087592290</t>
  </si>
  <si>
    <t>20610093265</t>
  </si>
  <si>
    <t>20549976981</t>
  </si>
  <si>
    <t>10754134301</t>
  </si>
  <si>
    <t>00341942180</t>
  </si>
  <si>
    <t>20117563104</t>
  </si>
  <si>
    <t>20546970826</t>
  </si>
  <si>
    <t>20298258821</t>
  </si>
  <si>
    <t>10088783706</t>
  </si>
  <si>
    <t>20100041953</t>
  </si>
  <si>
    <t>20419811484</t>
  </si>
  <si>
    <t>10157613192</t>
  </si>
  <si>
    <t>20509801038</t>
  </si>
  <si>
    <t>20391986496</t>
  </si>
  <si>
    <t>10453636475</t>
  </si>
  <si>
    <t>DCP INVERSIONES S.A.C.</t>
  </si>
  <si>
    <t>PERU SECURE E NET S.A.C.</t>
  </si>
  <si>
    <t>VMO CONSULTORES MEDICOS SOCIEDAD ANONIMA CERRADA</t>
  </si>
  <si>
    <t>JLI METROLOGY SOCIEDAD ANONIMA CERRADA</t>
  </si>
  <si>
    <t>DOMINIUM TECHNOLOGY E.I.R.L.</t>
  </si>
  <si>
    <t>GUTIERREZ MENESES NATHALY</t>
  </si>
  <si>
    <t xml:space="preserve"> CONSORCIO MORGAN DEL ORIENTE S.A.C. - ARSENAL SECURITY S.A.C.</t>
  </si>
  <si>
    <t>G4S PERU S.A.C</t>
  </si>
  <si>
    <t>RAMOS CARRION VERONICA CARMEN</t>
  </si>
  <si>
    <t>ETICA RH EIRL</t>
  </si>
  <si>
    <t>EXTINTORES WIESSE E.I.R.L.</t>
  </si>
  <si>
    <t>ARQUI MUEBLES PERU S.A.C.</t>
  </si>
  <si>
    <t>REDAÑEZ HAEDO JOSE ANTONIO</t>
  </si>
  <si>
    <t>CLEAR FOR TAKE OFF S.A.C.</t>
  </si>
  <si>
    <t>H M POWER ENERGY E.I.R.L.</t>
  </si>
  <si>
    <t>ROJAS SALINAS VALERY NICOLE</t>
  </si>
  <si>
    <t>CANSO</t>
  </si>
  <si>
    <t>ESTUDIO LLONA &amp; BUSTAMANTE ABOGADOS S.A.C.</t>
  </si>
  <si>
    <t>KUNAK CONSULTING S.A.C.</t>
  </si>
  <si>
    <t>VIRHUEZ POLLERI JESSICA IRENE</t>
  </si>
  <si>
    <t>RIMAC  SEGUROS Y REASEGUROS S.A.</t>
  </si>
  <si>
    <t>EXAGON PERU S.A.C.</t>
  </si>
  <si>
    <t>FLORES SAENZ MAGALY ROCIO</t>
  </si>
  <si>
    <t>GACETA COMERCIAL S.A.</t>
  </si>
  <si>
    <t>BCD TRAVEL S.A</t>
  </si>
  <si>
    <t>DE LA CRUZ MARTINEZ CECILIA</t>
  </si>
  <si>
    <t>S/ 77,183,036.71</t>
  </si>
  <si>
    <t>S/ 8,000.00</t>
  </si>
  <si>
    <t>GL.030.2023</t>
  </si>
  <si>
    <t>SERVICIO DE LIMPIEZA INTEGRAL EN LA SEDE CENTRAL, ESTACIÓN SANTA ROSA Y 
CHILLÓN - CORPAC S.A. POR DOS (02) AÑOS</t>
  </si>
  <si>
    <t>CONSORCIO E2 TEAM ASOCIADOS</t>
  </si>
  <si>
    <t>S/ 1,779,787.00</t>
  </si>
  <si>
    <t>S/ 5,940.00</t>
  </si>
  <si>
    <t>SERVICIO DE RECOJO Y DISPOSICION FINAL DE RESIDUOS SOLIDOS Y PELIGROSOS DE LAS INSTALACIONES DE LA SEDE CENTRAL ESTACION STA. ROSA Y CHILLON DE CORPAC</t>
  </si>
  <si>
    <t>S/ 240,240.00</t>
  </si>
  <si>
    <t>S/ 1,040.00</t>
  </si>
  <si>
    <t>CONTRATO ACCESORIO N° 1 AL CONTRATO PRINCIPAL GL.054.2019 y ADENDA 1 AL CONTRATO ACCESORIO 1</t>
  </si>
  <si>
    <t>$ 77,517.00</t>
  </si>
  <si>
    <t>$ 44.55</t>
  </si>
  <si>
    <t>$ 983,213.25</t>
  </si>
  <si>
    <t>$ 569.00</t>
  </si>
  <si>
    <t>OSCTUBRE</t>
  </si>
  <si>
    <t>OCTUBRE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</si>
</sst>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[$S/.]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0" fillId="33" borderId="11" xfId="0" applyFont="1" applyFill="1" applyBorder="1" applyAlignment="1">
      <alignment/>
    </xf>
    <xf numFmtId="11" fontId="7" fillId="33" borderId="11" xfId="72" applyNumberFormat="1" applyFont="1" applyFill="1" applyBorder="1" applyAlignment="1">
      <alignment horizontal="center" vertical="center" wrapText="1"/>
      <protection/>
    </xf>
    <xf numFmtId="0" fontId="10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vertical="center"/>
      <protection/>
    </xf>
    <xf numFmtId="0" fontId="0" fillId="0" borderId="11" xfId="71" applyBorder="1">
      <alignment/>
      <protection/>
    </xf>
    <xf numFmtId="0" fontId="11" fillId="0" borderId="0" xfId="71" applyFont="1">
      <alignment/>
      <protection/>
    </xf>
    <xf numFmtId="0" fontId="8" fillId="0" borderId="0" xfId="71" applyFont="1">
      <alignment/>
      <protection/>
    </xf>
    <xf numFmtId="0" fontId="4" fillId="33" borderId="11" xfId="71" applyFont="1" applyFill="1" applyBorder="1" applyAlignment="1">
      <alignment vertical="center"/>
      <protection/>
    </xf>
    <xf numFmtId="0" fontId="4" fillId="34" borderId="11" xfId="71" applyFont="1" applyFill="1" applyBorder="1" applyAlignment="1">
      <alignment vertical="center"/>
      <protection/>
    </xf>
    <xf numFmtId="0" fontId="4" fillId="33" borderId="11" xfId="71" applyFont="1" applyFill="1" applyBorder="1" applyAlignment="1">
      <alignment horizontal="center" vertical="center"/>
      <protection/>
    </xf>
    <xf numFmtId="0" fontId="4" fillId="34" borderId="0" xfId="71" applyFont="1" applyFill="1" applyAlignment="1">
      <alignment horizontal="center" vertical="center"/>
      <protection/>
    </xf>
    <xf numFmtId="0" fontId="10" fillId="0" borderId="0" xfId="71" applyFont="1">
      <alignment/>
      <protection/>
    </xf>
    <xf numFmtId="0" fontId="4" fillId="33" borderId="11" xfId="71" applyFont="1" applyFill="1" applyBorder="1" applyAlignment="1">
      <alignment horizontal="center" vertical="center" wrapText="1"/>
      <protection/>
    </xf>
    <xf numFmtId="0" fontId="4" fillId="34" borderId="12" xfId="71" applyFont="1" applyFill="1" applyBorder="1" applyAlignment="1">
      <alignment vertical="center"/>
      <protection/>
    </xf>
    <xf numFmtId="0" fontId="4" fillId="34" borderId="13" xfId="71" applyFont="1" applyFill="1" applyBorder="1" applyAlignment="1">
      <alignment vertical="center"/>
      <protection/>
    </xf>
    <xf numFmtId="0" fontId="4" fillId="34" borderId="14" xfId="71" applyFont="1" applyFill="1" applyBorder="1" applyAlignment="1">
      <alignment vertical="center"/>
      <protection/>
    </xf>
    <xf numFmtId="0" fontId="0" fillId="0" borderId="11" xfId="71" applyBorder="1" applyAlignment="1">
      <alignment horizontal="center"/>
      <protection/>
    </xf>
    <xf numFmtId="166" fontId="12" fillId="0" borderId="11" xfId="59" applyFont="1" applyFill="1" applyBorder="1" applyAlignment="1">
      <alignment horizontal="center"/>
    </xf>
    <xf numFmtId="0" fontId="12" fillId="0" borderId="11" xfId="83" applyFont="1" applyBorder="1">
      <alignment/>
      <protection/>
    </xf>
    <xf numFmtId="2" fontId="4" fillId="33" borderId="15" xfId="71" applyNumberFormat="1" applyFont="1" applyFill="1" applyBorder="1" applyAlignment="1">
      <alignment horizontal="center" vertical="center" wrapText="1"/>
      <protection/>
    </xf>
    <xf numFmtId="2" fontId="4" fillId="33" borderId="16" xfId="71" applyNumberFormat="1" applyFont="1" applyFill="1" applyBorder="1" applyAlignment="1">
      <alignment horizontal="center" vertical="center" wrapText="1"/>
      <protection/>
    </xf>
    <xf numFmtId="2" fontId="4" fillId="33" borderId="11" xfId="71" applyNumberFormat="1" applyFont="1" applyFill="1" applyBorder="1" applyAlignment="1">
      <alignment horizontal="center" vertical="center" wrapText="1"/>
      <protection/>
    </xf>
    <xf numFmtId="0" fontId="2" fillId="34" borderId="11" xfId="71" applyFont="1" applyFill="1" applyBorder="1">
      <alignment/>
      <protection/>
    </xf>
    <xf numFmtId="0" fontId="0" fillId="0" borderId="11" xfId="71" applyBorder="1" applyAlignment="1">
      <alignment horizontal="center" vertical="center"/>
      <protection/>
    </xf>
    <xf numFmtId="0" fontId="2" fillId="34" borderId="11" xfId="71" applyFont="1" applyFill="1" applyBorder="1" applyAlignment="1">
      <alignment horizontal="center" vertical="center"/>
      <protection/>
    </xf>
    <xf numFmtId="0" fontId="0" fillId="0" borderId="0" xfId="71" applyAlignment="1">
      <alignment horizontal="center" vertical="center"/>
      <protection/>
    </xf>
    <xf numFmtId="0" fontId="11" fillId="0" borderId="0" xfId="71" applyFont="1" applyAlignment="1">
      <alignment horizontal="center" vertical="center"/>
      <protection/>
    </xf>
    <xf numFmtId="0" fontId="8" fillId="0" borderId="0" xfId="71" applyFont="1" applyAlignment="1">
      <alignment horizontal="center" vertical="center"/>
      <protection/>
    </xf>
    <xf numFmtId="0" fontId="9" fillId="0" borderId="0" xfId="96" applyFont="1" applyAlignment="1">
      <alignment wrapText="1"/>
      <protection/>
    </xf>
    <xf numFmtId="0" fontId="10" fillId="0" borderId="0" xfId="96" applyFont="1" applyAlignment="1">
      <alignment horizontal="center" wrapText="1"/>
      <protection/>
    </xf>
    <xf numFmtId="0" fontId="10" fillId="0" borderId="0" xfId="96" applyFont="1" applyAlignment="1">
      <alignment wrapText="1"/>
      <protection/>
    </xf>
    <xf numFmtId="0" fontId="13" fillId="0" borderId="0" xfId="71" applyFont="1">
      <alignment/>
      <protection/>
    </xf>
    <xf numFmtId="0" fontId="4" fillId="33" borderId="11" xfId="96" applyFont="1" applyFill="1" applyBorder="1" applyAlignment="1">
      <alignment horizontal="center" vertical="center" wrapText="1"/>
      <protection/>
    </xf>
    <xf numFmtId="0" fontId="0" fillId="0" borderId="12" xfId="71" applyBorder="1">
      <alignment/>
      <protection/>
    </xf>
    <xf numFmtId="0" fontId="0" fillId="0" borderId="14" xfId="71" applyBorder="1">
      <alignment/>
      <protection/>
    </xf>
    <xf numFmtId="0" fontId="14" fillId="0" borderId="0" xfId="71" applyFont="1" applyAlignment="1">
      <alignment horizontal="center" vertical="top"/>
      <protection/>
    </xf>
    <xf numFmtId="0" fontId="0" fillId="0" borderId="17" xfId="71" applyBorder="1">
      <alignment/>
      <protection/>
    </xf>
    <xf numFmtId="0" fontId="4" fillId="33" borderId="15" xfId="71" applyFont="1" applyFill="1" applyBorder="1" applyAlignment="1">
      <alignment horizontal="center" vertical="center" wrapText="1"/>
      <protection/>
    </xf>
    <xf numFmtId="0" fontId="0" fillId="0" borderId="12" xfId="71" applyBorder="1" applyAlignment="1">
      <alignment horizontal="center" vertical="center"/>
      <protection/>
    </xf>
    <xf numFmtId="49" fontId="0" fillId="0" borderId="11" xfId="71" applyNumberFormat="1" applyBorder="1" applyAlignment="1">
      <alignment horizontal="center" vertical="center" wrapText="1"/>
      <protection/>
    </xf>
    <xf numFmtId="49" fontId="0" fillId="0" borderId="11" xfId="71" applyNumberFormat="1" applyBorder="1" applyAlignment="1">
      <alignment horizontal="left" vertical="center" wrapText="1"/>
      <protection/>
    </xf>
    <xf numFmtId="4" fontId="0" fillId="0" borderId="11" xfId="71" applyNumberFormat="1" applyBorder="1" applyAlignment="1">
      <alignment horizontal="right" vertical="center" wrapText="1"/>
      <protection/>
    </xf>
    <xf numFmtId="49" fontId="0" fillId="0" borderId="17" xfId="71" applyNumberFormat="1" applyBorder="1" applyAlignment="1">
      <alignment horizontal="center" vertical="center" wrapText="1"/>
      <protection/>
    </xf>
    <xf numFmtId="49" fontId="0" fillId="0" borderId="17" xfId="71" applyNumberFormat="1" applyBorder="1" applyAlignment="1">
      <alignment horizontal="left" vertical="center" wrapText="1"/>
      <protection/>
    </xf>
    <xf numFmtId="4" fontId="0" fillId="0" borderId="17" xfId="71" applyNumberFormat="1" applyBorder="1" applyAlignment="1">
      <alignment horizontal="right" vertical="center" wrapText="1"/>
      <protection/>
    </xf>
    <xf numFmtId="49" fontId="4" fillId="0" borderId="11" xfId="71" applyNumberFormat="1" applyFont="1" applyBorder="1" applyAlignment="1">
      <alignment horizontal="center" vertical="center" wrapText="1"/>
      <protection/>
    </xf>
    <xf numFmtId="0" fontId="0" fillId="0" borderId="12" xfId="71" applyBorder="1" applyAlignment="1">
      <alignment horizontal="center"/>
      <protection/>
    </xf>
    <xf numFmtId="0" fontId="4" fillId="33" borderId="16" xfId="96" applyFont="1" applyFill="1" applyBorder="1" applyAlignment="1">
      <alignment horizontal="center" vertical="center" wrapText="1"/>
      <protection/>
    </xf>
    <xf numFmtId="0" fontId="4" fillId="33" borderId="15" xfId="96" applyFont="1" applyFill="1" applyBorder="1" applyAlignment="1">
      <alignment horizontal="center" vertical="center" wrapText="1"/>
      <protection/>
    </xf>
    <xf numFmtId="0" fontId="3" fillId="0" borderId="0" xfId="71" applyFont="1">
      <alignment/>
      <protection/>
    </xf>
    <xf numFmtId="0" fontId="15" fillId="0" borderId="0" xfId="71" applyFont="1">
      <alignment/>
      <protection/>
    </xf>
    <xf numFmtId="0" fontId="16" fillId="0" borderId="0" xfId="71" applyFont="1" applyAlignment="1">
      <alignment horizontal="center" vertical="center"/>
      <protection/>
    </xf>
    <xf numFmtId="0" fontId="4" fillId="34" borderId="0" xfId="71" applyFont="1" applyFill="1">
      <alignment/>
      <protection/>
    </xf>
    <xf numFmtId="0" fontId="17" fillId="0" borderId="0" xfId="71" applyFont="1">
      <alignment/>
      <protection/>
    </xf>
    <xf numFmtId="0" fontId="2" fillId="0" borderId="0" xfId="71" applyFont="1">
      <alignment/>
      <protection/>
    </xf>
    <xf numFmtId="49" fontId="4" fillId="0" borderId="18" xfId="71" applyNumberFormat="1" applyFont="1" applyBorder="1" applyAlignment="1">
      <alignment horizontal="center" vertical="center" wrapText="1"/>
      <protection/>
    </xf>
    <xf numFmtId="0" fontId="4" fillId="33" borderId="16" xfId="71" applyFont="1" applyFill="1" applyBorder="1" applyAlignment="1">
      <alignment horizontal="center" vertical="center" wrapText="1"/>
      <protection/>
    </xf>
    <xf numFmtId="0" fontId="4" fillId="33" borderId="12" xfId="71" applyFont="1" applyFill="1" applyBorder="1" applyAlignment="1">
      <alignment horizontal="center" vertical="center"/>
      <protection/>
    </xf>
    <xf numFmtId="0" fontId="61" fillId="0" borderId="0" xfId="71" applyFont="1">
      <alignment/>
      <protection/>
    </xf>
    <xf numFmtId="0" fontId="62" fillId="0" borderId="0" xfId="71" applyFont="1" applyAlignment="1">
      <alignment horizontal="right"/>
      <protection/>
    </xf>
    <xf numFmtId="0" fontId="61" fillId="0" borderId="0" xfId="71" applyFont="1" applyAlignment="1">
      <alignment horizontal="left" vertical="center" wrapText="1"/>
      <protection/>
    </xf>
    <xf numFmtId="0" fontId="4" fillId="34" borderId="0" xfId="0" applyFont="1" applyFill="1" applyAlignment="1">
      <alignment horizontal="right"/>
    </xf>
    <xf numFmtId="0" fontId="2" fillId="0" borderId="0" xfId="71" applyFont="1" applyAlignment="1">
      <alignment horizontal="left" vertical="center"/>
      <protection/>
    </xf>
    <xf numFmtId="0" fontId="0" fillId="0" borderId="0" xfId="71" applyAlignment="1">
      <alignment horizontal="center"/>
      <protection/>
    </xf>
    <xf numFmtId="0" fontId="4" fillId="34" borderId="0" xfId="0" applyFont="1" applyFill="1" applyAlignment="1">
      <alignment horizontal="center"/>
    </xf>
    <xf numFmtId="0" fontId="0" fillId="0" borderId="0" xfId="71" applyAlignment="1">
      <alignment vertical="center"/>
      <protection/>
    </xf>
    <xf numFmtId="0" fontId="0" fillId="0" borderId="0" xfId="71" applyAlignment="1">
      <alignment wrapText="1"/>
      <protection/>
    </xf>
    <xf numFmtId="0" fontId="23" fillId="0" borderId="11" xfId="71" applyFont="1" applyBorder="1" applyAlignment="1">
      <alignment horizontal="center" vertical="center" wrapText="1"/>
      <protection/>
    </xf>
    <xf numFmtId="0" fontId="43" fillId="34" borderId="11" xfId="0" applyFont="1" applyFill="1" applyBorder="1" applyAlignment="1">
      <alignment vertical="center" wrapText="1"/>
    </xf>
    <xf numFmtId="0" fontId="0" fillId="0" borderId="0" xfId="71" applyAlignment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14" fontId="0" fillId="0" borderId="11" xfId="71" applyNumberFormat="1" applyBorder="1" applyAlignment="1">
      <alignment horizontal="center" vertical="center"/>
      <protection/>
    </xf>
    <xf numFmtId="49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68" fontId="63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4" fontId="0" fillId="0" borderId="11" xfId="71" applyNumberFormat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1" xfId="71" applyNumberFormat="1" applyBorder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4" fillId="34" borderId="0" xfId="71" applyFont="1" applyFill="1" applyAlignment="1">
      <alignment horizontal="center"/>
      <protection/>
    </xf>
    <xf numFmtId="2" fontId="4" fillId="33" borderId="16" xfId="71" applyNumberFormat="1" applyFont="1" applyFill="1" applyBorder="1" applyAlignment="1">
      <alignment horizontal="center" wrapText="1"/>
      <protection/>
    </xf>
    <xf numFmtId="2" fontId="4" fillId="33" borderId="11" xfId="71" applyNumberFormat="1" applyFont="1" applyFill="1" applyBorder="1" applyAlignment="1">
      <alignment horizontal="center" wrapText="1"/>
      <protection/>
    </xf>
    <xf numFmtId="2" fontId="4" fillId="33" borderId="15" xfId="71" applyNumberFormat="1" applyFont="1" applyFill="1" applyBorder="1" applyAlignment="1">
      <alignment horizontal="center" wrapText="1"/>
      <protection/>
    </xf>
    <xf numFmtId="0" fontId="43" fillId="34" borderId="11" xfId="0" applyFont="1" applyFill="1" applyBorder="1" applyAlignment="1">
      <alignment horizontal="center" wrapText="1"/>
    </xf>
    <xf numFmtId="4" fontId="65" fillId="34" borderId="11" xfId="71" applyNumberFormat="1" applyFont="1" applyFill="1" applyBorder="1" applyAlignment="1">
      <alignment horizontal="right" vertical="center" wrapText="1"/>
      <protection/>
    </xf>
    <xf numFmtId="0" fontId="26" fillId="0" borderId="11" xfId="71" applyFont="1" applyBorder="1" applyAlignment="1">
      <alignment horizontal="center" vertical="center" wrapText="1"/>
      <protection/>
    </xf>
    <xf numFmtId="0" fontId="4" fillId="0" borderId="11" xfId="71" applyFont="1" applyBorder="1" applyAlignment="1">
      <alignment horizontal="center" wrapText="1"/>
      <protection/>
    </xf>
    <xf numFmtId="2" fontId="4" fillId="33" borderId="11" xfId="71" applyNumberFormat="1" applyFont="1" applyFill="1" applyBorder="1" applyAlignment="1">
      <alignment horizontal="center" vertical="center" wrapText="1"/>
      <protection/>
    </xf>
    <xf numFmtId="0" fontId="10" fillId="0" borderId="0" xfId="71" applyFont="1" applyAlignment="1">
      <alignment horizontal="center"/>
      <protection/>
    </xf>
    <xf numFmtId="0" fontId="4" fillId="34" borderId="11" xfId="71" applyFont="1" applyFill="1" applyBorder="1" applyAlignment="1">
      <alignment horizontal="center" vertical="center"/>
      <protection/>
    </xf>
    <xf numFmtId="0" fontId="18" fillId="0" borderId="0" xfId="71" applyFont="1" applyAlignment="1">
      <alignment horizontal="center"/>
      <protection/>
    </xf>
    <xf numFmtId="0" fontId="10" fillId="0" borderId="0" xfId="96" applyFont="1" applyAlignment="1">
      <alignment horizontal="center" wrapText="1"/>
      <protection/>
    </xf>
    <xf numFmtId="0" fontId="4" fillId="33" borderId="12" xfId="96" applyFont="1" applyFill="1" applyBorder="1" applyAlignment="1">
      <alignment horizontal="center" vertical="center" wrapText="1"/>
      <protection/>
    </xf>
    <xf numFmtId="0" fontId="4" fillId="33" borderId="14" xfId="96" applyFont="1" applyFill="1" applyBorder="1" applyAlignment="1">
      <alignment horizontal="center" vertical="center" wrapText="1"/>
      <protection/>
    </xf>
    <xf numFmtId="0" fontId="0" fillId="0" borderId="12" xfId="71" applyBorder="1" applyAlignment="1">
      <alignment horizontal="center"/>
      <protection/>
    </xf>
    <xf numFmtId="0" fontId="0" fillId="0" borderId="14" xfId="7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60" fillId="33" borderId="12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19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60" fillId="33" borderId="19" xfId="0" applyFont="1" applyFill="1" applyBorder="1" applyAlignment="1">
      <alignment horizontal="left"/>
    </xf>
    <xf numFmtId="0" fontId="60" fillId="33" borderId="2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1" fillId="0" borderId="0" xfId="71" applyFont="1" applyAlignment="1">
      <alignment horizontal="left" vertical="center" wrapText="1"/>
      <protection/>
    </xf>
    <xf numFmtId="11" fontId="7" fillId="33" borderId="15" xfId="72" applyNumberFormat="1" applyFont="1" applyFill="1" applyBorder="1" applyAlignment="1">
      <alignment horizontal="center" vertical="center" wrapText="1"/>
      <protection/>
    </xf>
    <xf numFmtId="11" fontId="7" fillId="33" borderId="17" xfId="72" applyNumberFormat="1" applyFont="1" applyFill="1" applyBorder="1" applyAlignment="1">
      <alignment horizontal="center" vertical="center" wrapText="1"/>
      <protection/>
    </xf>
    <xf numFmtId="0" fontId="4" fillId="34" borderId="12" xfId="71" applyFont="1" applyFill="1" applyBorder="1" applyAlignment="1">
      <alignment horizontal="center" vertical="center"/>
      <protection/>
    </xf>
    <xf numFmtId="0" fontId="4" fillId="34" borderId="13" xfId="71" applyFont="1" applyFill="1" applyBorder="1" applyAlignment="1">
      <alignment horizontal="center" vertical="center"/>
      <protection/>
    </xf>
    <xf numFmtId="0" fontId="4" fillId="34" borderId="14" xfId="71" applyFont="1" applyFill="1" applyBorder="1" applyAlignment="1">
      <alignment horizontal="center" vertical="center"/>
      <protection/>
    </xf>
    <xf numFmtId="11" fontId="7" fillId="33" borderId="12" xfId="72" applyNumberFormat="1" applyFont="1" applyFill="1" applyBorder="1" applyAlignment="1">
      <alignment horizontal="center" vertical="center" wrapText="1"/>
      <protection/>
    </xf>
    <xf numFmtId="11" fontId="7" fillId="33" borderId="14" xfId="72" applyNumberFormat="1" applyFont="1" applyFill="1" applyBorder="1" applyAlignment="1">
      <alignment horizontal="center" vertical="center" wrapText="1"/>
      <protection/>
    </xf>
    <xf numFmtId="0" fontId="10" fillId="0" borderId="0" xfId="71" applyFont="1" applyAlignment="1">
      <alignment horizontal="left"/>
      <protection/>
    </xf>
    <xf numFmtId="11" fontId="7" fillId="33" borderId="13" xfId="72" applyNumberFormat="1" applyFont="1" applyFill="1" applyBorder="1" applyAlignment="1">
      <alignment horizontal="center" vertical="center" wrapText="1"/>
      <protection/>
    </xf>
    <xf numFmtId="4" fontId="4" fillId="33" borderId="15" xfId="71" applyNumberFormat="1" applyFont="1" applyFill="1" applyBorder="1" applyAlignment="1">
      <alignment horizontal="center" vertical="center" wrapText="1"/>
      <protection/>
    </xf>
    <xf numFmtId="4" fontId="4" fillId="33" borderId="17" xfId="71" applyNumberFormat="1" applyFont="1" applyFill="1" applyBorder="1" applyAlignment="1">
      <alignment horizontal="center" vertical="center" wrapText="1"/>
      <protection/>
    </xf>
    <xf numFmtId="49" fontId="4" fillId="33" borderId="11" xfId="71" applyNumberFormat="1" applyFont="1" applyFill="1" applyBorder="1" applyAlignment="1">
      <alignment horizontal="center" vertical="center" wrapText="1"/>
      <protection/>
    </xf>
    <xf numFmtId="0" fontId="10" fillId="0" borderId="0" xfId="71" applyFont="1" applyAlignment="1">
      <alignment horizontal="center" vertical="center"/>
      <protection/>
    </xf>
    <xf numFmtId="49" fontId="4" fillId="33" borderId="15" xfId="71" applyNumberFormat="1" applyFont="1" applyFill="1" applyBorder="1" applyAlignment="1">
      <alignment horizontal="center" vertical="center" wrapText="1"/>
      <protection/>
    </xf>
    <xf numFmtId="49" fontId="4" fillId="33" borderId="17" xfId="71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2 2" xfId="60"/>
    <cellStyle name="Millares 2 2 2" xfId="61"/>
    <cellStyle name="Millares 3" xfId="62"/>
    <cellStyle name="Millares 3 2" xfId="63"/>
    <cellStyle name="Millares 4" xfId="64"/>
    <cellStyle name="Millares 5" xfId="65"/>
    <cellStyle name="Currency" xfId="66"/>
    <cellStyle name="Currency [0]" xfId="67"/>
    <cellStyle name="Moneda 2" xfId="68"/>
    <cellStyle name="Moneda 3" xfId="69"/>
    <cellStyle name="Neutral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7 2" xfId="77"/>
    <cellStyle name="Normal 7 2 2" xfId="78"/>
    <cellStyle name="Normal 7 3" xfId="79"/>
    <cellStyle name="Normal 7 4" xfId="80"/>
    <cellStyle name="Normal 8" xfId="81"/>
    <cellStyle name="Normal 8 2" xfId="82"/>
    <cellStyle name="Normal 8 2 2" xfId="83"/>
    <cellStyle name="Normal 8 2 2 2" xfId="84"/>
    <cellStyle name="Normal 8 2 2 2 2" xfId="85"/>
    <cellStyle name="Normal 8 2 2 3" xfId="86"/>
    <cellStyle name="Normal 8 2 2 4" xfId="87"/>
    <cellStyle name="Normal 8 2 3" xfId="88"/>
    <cellStyle name="Normal 8 2 3 2" xfId="89"/>
    <cellStyle name="Normal 8 2 4" xfId="90"/>
    <cellStyle name="Normal 8 2 5" xfId="91"/>
    <cellStyle name="Normal 8 3" xfId="92"/>
    <cellStyle name="Normal 8 3 2" xfId="93"/>
    <cellStyle name="Normal 8 4" xfId="94"/>
    <cellStyle name="Normal 8 5" xfId="95"/>
    <cellStyle name="Normal_BSC EGESUR" xfId="96"/>
    <cellStyle name="Notas" xfId="97"/>
    <cellStyle name="Percent" xfId="98"/>
    <cellStyle name="Salida" xfId="99"/>
    <cellStyle name="Texto de advertencia" xfId="100"/>
    <cellStyle name="Texto explicativo" xfId="101"/>
    <cellStyle name="Título" xfId="102"/>
    <cellStyle name="Título 2" xfId="103"/>
    <cellStyle name="Título 3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745456/288922867rad7EAEF.xls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745456/288922867rad7EAEF.xls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745456/288922867rad7EAEF.xls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745456/288922867rad7EAEF.xls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745456/288922867rad7EAEF.xls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745456/288922867rad7EAEF.xls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745456/288922867rad7EAEF.xls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745456/288922867rad7EAEF.xls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745456/288922867rad7EAEF.xls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745456/288922867rad7EAEF.xls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745456/288922867rad7EAEF.xls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745456/288922867rad7EAEF.xls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745456/288922867rad7EAEF.xls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745456/288922867rad7EAEF.xls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745456/288922867rad7EAEF.xls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745456/288922867rad7EAEF.xls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745456/288922867rad7EAEF.xls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745456/288922867rad7EAEF.xls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745456/288922867rad7EAEF.xls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745456/288922867rad7EAEF.xls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745456/288922867rad7EAEF.xls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745456/288922867rad7EAEF.xls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745456/288922867rad7EAEF.xls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745456/288922867rad7EAEF.xls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745456/288922867rad7EAEF.xls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745456/288922867rad7EAEF.xls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745456/288922867rad7EAEF.xls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745456/288922867rad7EAEF.xls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745456/288922867rad7EAEF.xls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745456/288922867rad7EAEF.xls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745456/288922867rad7EAEF.xls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745456/288922867rad7EAEF.xls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745456/288922867rad7EAEF.xls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745456/288922867rad7EAEF.xls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745456/288922867rad7EAEF.xls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745456/288922867rad7EAEF.xls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745456/288922867rad7EAEF.xls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745456/288922867rad7EAEF.xls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745456/288922867rad7EAEF.xls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745456/288922867rad7EAEF.xls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745456/288922867rad7EAEF.xls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745456/288922867rad7EAEF.xls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745456/288922867rad7EAEF.xls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745456/288922867rad7EAEF.xls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745456/288922867rad7EAEF.xls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745456/288922867rad7EAEF.xls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745456/288922867rad7EAEF.xls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745456/288922867rad7EAEF.xls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745456/288922867rad7EAEF.xls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745456/288922867rad7EAEF.xls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745456/288922867rad7EAEF.xls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745456/288922867rad7EAEF.xls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745456/288922867rad7EAEF.xls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745456/288922867rad7EAEF.xls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745456/288922867rad7EAEF.xls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745456/288922867rad7EAEF.xls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745456/288922867rad7EAEF.xls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745456/288922867rad7EAEF.xls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745456/288922867rad7EAEF.xls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745456/288922867rad7EAEF.xls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745456/288922867rad7EAEF.xls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745456/288922867rad7EAEF.xls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745456/288922867rad7EAEF.xls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745456/288922867rad7EAEF.xls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745456/288922867rad7EAEF.xls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745456/288922867rad7EAEF.xls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745456/288922867rad7EAEF.xls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745456/288922867rad7EAEF.xls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745456/288922867rad7EAEF.xls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745456/288922867rad7EAEF.xls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745456/288922867rad7EAEF.xls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745456/288922867rad7EAEF.xls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745456/288922867rad7EAEF.xls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745456/288922867rad7EAEF.xls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745456/288922867rad7EAEF.xls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745456/288922867rad7EAEF.xls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745456/288922867rad7EAEF.xls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745456/288922867rad7EAEF.xls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745456/288922867rad7EAEF.xls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745456/288922867rad7EAEF.xls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745456/288922867rad7EAEF.xls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745456/288922867rad7EAEF.xls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745456/288922867rad7EAEF.xls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745456/288922867rad7EAEF.xls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745456/288922867rad7EAEF.xls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745456/288922867rad7EAEF.xls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745456/288922867rad7EAEF.xls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745456/288922867rad7EAEF.xls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745456/288922867rad7EAEF.xls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745456/288922867rad7EAEF.xls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745456/288922867rad7EAEF.xls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745456/288922867rad7EAEF.xls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745456/288922867rad7EAEF.xls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745456/288922867rad7EAEF.xls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745456/288922867rad7EAEF.xls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745456/288922867rad7EAEF.xls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745456/288922867rad7EAEF.xls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745456/288922867rad7EAEF.xls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745456/288922867rad7EAEF.xls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745456/288922867rad7EAEF.xls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745456/288922867rad7EAEF.xls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745456/288922867rad7EAEF.xls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745456/288922867rad7EAEF.xls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745456/288922867rad7EAEF.xls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745456/288922867rad7EAEF.xls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745456/288922867rad7EAEF.xls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745456/288922867rad7EAEF.xls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745456/288922867rad7EAEF.xls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745456/288922867rad7EAEF.xls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745456/288922867rad7EAEF.xls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745456/288922867rad7EAEF.xls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745456/288922867rad7EAEF.xls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745456/288922867rad7EAEF.xls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745456/288922867rad7EAEF.xls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745456/288922867rad7EAEF.xls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745456/288922867rad7EAEF.xls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745456/288922867rad7EAEF.xls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745456/288922867rad7EAEF.xls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745456/288922867rad7EAEF.xls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745456/288922867rad7EAEF.xls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745456/288922867rad7EAEF.xls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745456/288922867rad7EAEF.xls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745456/288922867rad7EAEF.xls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745456/288922867rad7EAEF.xls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745456/288922867rad7EAEF.xls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745456/288922867rad7EAEF.xls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745456/288922867rad7EAEF.xls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745456/288922867rad7EAEF.xls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745456/288922867rad7EAEF.xls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745456/288922867rad7EAEF.xls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745456/288922867rad7EAEF.xls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745456/288922867rad7EAEF.xls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745456/288922867rad7EAEF.xls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745456/288922867rad7EAEF.xls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745456/288922867rad7EAEF.xls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745456/288922867rad7EAEF.xls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745456/288922867rad7EAEF.xls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745456/288922867rad7EAEF.xls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745456/288922867rad7EAEF.xls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745456/288922867rad7EAEF.xls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745456/288922867rad7EAEF.xls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745456/288922867rad7EAEF.xls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745456/288922867rad7EAEF.xls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745456/288922867rad7EAEF.xls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745456/288922867rad7EAEF.xls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745456/288922867rad7EAEF.xls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745456/288922867rad7EAEF.xls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745456/288922867rad7EAEF.xls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745456/288922867rad7EAEF.xls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745456/288922867rad7EAEF.xls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745456/288922867rad7EAEF.xls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745456/288922867rad7EAEF.xls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745456/288922867rad7EAEF.xls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745456/288922867rad7EAEF.xls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745456/288922867rad7EAEF.xls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745456/288922867rad7EAEF.xls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745456/288922867rad7EAEF.xls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745456/288922867rad7EAEF.xls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745456/288922867rad7EAEF.xls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745456/288922867rad7EAEF.xls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745456/288922867rad7EAEF.xls" TargetMode="External" /><Relationship Id="rId630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161925</xdr:rowOff>
    </xdr:from>
    <xdr:to>
      <xdr:col>8</xdr:col>
      <xdr:colOff>28575</xdr:colOff>
      <xdr:row>6</xdr:row>
      <xdr:rowOff>161925</xdr:rowOff>
    </xdr:to>
    <xdr:sp>
      <xdr:nvSpPr>
        <xdr:cNvPr id="1" name="2 Conector recto"/>
        <xdr:cNvSpPr>
          <a:spLocks/>
        </xdr:cNvSpPr>
      </xdr:nvSpPr>
      <xdr:spPr>
        <a:xfrm flipH="1">
          <a:off x="12553950" y="131445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161925</xdr:rowOff>
    </xdr:from>
    <xdr:to>
      <xdr:col>8</xdr:col>
      <xdr:colOff>47625</xdr:colOff>
      <xdr:row>6</xdr:row>
      <xdr:rowOff>161925</xdr:rowOff>
    </xdr:to>
    <xdr:sp>
      <xdr:nvSpPr>
        <xdr:cNvPr id="2" name="5 Conector recto"/>
        <xdr:cNvSpPr>
          <a:spLocks/>
        </xdr:cNvSpPr>
      </xdr:nvSpPr>
      <xdr:spPr>
        <a:xfrm flipH="1" flipV="1">
          <a:off x="12573000" y="131445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4765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288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47650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288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4765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288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4765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36576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47650"/>
    <xdr:sp>
      <xdr:nvSpPr>
        <xdr:cNvPr id="26" name="Picture 26" descr="http://www.seace.gob.pe/images/icon_excel.jpg">
          <a:hlinkClick r:id="rId17"/>
        </xdr:cNvPr>
        <xdr:cNvSpPr>
          <a:spLocks noChangeAspect="1"/>
        </xdr:cNvSpPr>
      </xdr:nvSpPr>
      <xdr:spPr>
        <a:xfrm>
          <a:off x="323850" y="36576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4765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36576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781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9" name="Picture 26" descr="http://www.seace.gob.pe/images/icon_excel.jpg">
          <a:hlinkClick r:id="rId20"/>
        </xdr:cNvPr>
        <xdr:cNvSpPr>
          <a:spLocks noChangeAspect="1"/>
        </xdr:cNvSpPr>
      </xdr:nvSpPr>
      <xdr:spPr>
        <a:xfrm>
          <a:off x="323850" y="781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829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31" name="Picture 26" descr="http://www.seace.gob.pe/images/icon_excel.jpg">
          <a:hlinkClick r:id="rId22"/>
        </xdr:cNvPr>
        <xdr:cNvSpPr>
          <a:spLocks noChangeAspect="1"/>
        </xdr:cNvSpPr>
      </xdr:nvSpPr>
      <xdr:spPr>
        <a:xfrm>
          <a:off x="323850" y="829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781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3" name="Picture 26" descr="http://www.seace.gob.pe/images/icon_excel.jpg">
          <a:hlinkClick r:id="rId24"/>
        </xdr:cNvPr>
        <xdr:cNvSpPr>
          <a:spLocks noChangeAspect="1"/>
        </xdr:cNvSpPr>
      </xdr:nvSpPr>
      <xdr:spPr>
        <a:xfrm>
          <a:off x="323850" y="781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781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4765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6191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47650"/>
    <xdr:sp>
      <xdr:nvSpPr>
        <xdr:cNvPr id="36" name="Picture 26" descr="http://www.seace.gob.pe/images/icon_excel.jpg">
          <a:hlinkClick r:id="rId27"/>
        </xdr:cNvPr>
        <xdr:cNvSpPr>
          <a:spLocks noChangeAspect="1"/>
        </xdr:cNvSpPr>
      </xdr:nvSpPr>
      <xdr:spPr>
        <a:xfrm>
          <a:off x="323850" y="6191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4765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6191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056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1056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4765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7810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47650"/>
    <xdr:sp>
      <xdr:nvSpPr>
        <xdr:cNvPr id="41" name="Picture 26" descr="http://www.seace.gob.pe/images/icon_excel.jpg">
          <a:hlinkClick r:id="rId32"/>
        </xdr:cNvPr>
        <xdr:cNvSpPr>
          <a:spLocks noChangeAspect="1"/>
        </xdr:cNvSpPr>
      </xdr:nvSpPr>
      <xdr:spPr>
        <a:xfrm>
          <a:off x="323850" y="7810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4765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7810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4765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97536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47650"/>
    <xdr:sp>
      <xdr:nvSpPr>
        <xdr:cNvPr id="44" name="Picture 26" descr="http://www.seace.gob.pe/images/icon_excel.jpg">
          <a:hlinkClick r:id="rId35"/>
        </xdr:cNvPr>
        <xdr:cNvSpPr>
          <a:spLocks noChangeAspect="1"/>
        </xdr:cNvSpPr>
      </xdr:nvSpPr>
      <xdr:spPr>
        <a:xfrm>
          <a:off x="323850" y="97536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4765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97536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4287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47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14287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509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49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1509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4287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51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14287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4287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4765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2668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47650"/>
    <xdr:sp>
      <xdr:nvSpPr>
        <xdr:cNvPr id="54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12668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4765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2668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57175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655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5717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655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1432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42875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14325"/>
    <xdr:sp>
      <xdr:nvSpPr>
        <xdr:cNvPr id="59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142875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14325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42875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371475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6068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371475"/>
    <xdr:sp>
      <xdr:nvSpPr>
        <xdr:cNvPr id="62" name="Picture 26" descr="http://www.seace.gob.pe/images/icon_excel.jpg">
          <a:hlinkClick r:id="rId53"/>
        </xdr:cNvPr>
        <xdr:cNvSpPr>
          <a:spLocks noChangeAspect="1"/>
        </xdr:cNvSpPr>
      </xdr:nvSpPr>
      <xdr:spPr>
        <a:xfrm>
          <a:off x="323850" y="16068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37147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16068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125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5" name="Picture 26" descr="http://www.seace.gob.pe/images/icon_excel.jpg">
          <a:hlinkClick r:id="rId56"/>
        </xdr:cNvPr>
        <xdr:cNvSpPr>
          <a:spLocks noChangeAspect="1"/>
        </xdr:cNvSpPr>
      </xdr:nvSpPr>
      <xdr:spPr>
        <a:xfrm>
          <a:off x="323850" y="2125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2189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7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323850" y="2189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125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9" name="Picture 26" descr="http://www.seace.gob.pe/images/icon_excel.jpg">
          <a:hlinkClick r:id="rId60"/>
        </xdr:cNvPr>
        <xdr:cNvSpPr>
          <a:spLocks noChangeAspect="1"/>
        </xdr:cNvSpPr>
      </xdr:nvSpPr>
      <xdr:spPr>
        <a:xfrm>
          <a:off x="323850" y="2125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2125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3429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184975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342900"/>
    <xdr:sp>
      <xdr:nvSpPr>
        <xdr:cNvPr id="72" name="Picture 26" descr="http://www.seace.gob.pe/images/icon_excel.jpg">
          <a:hlinkClick r:id="rId63"/>
        </xdr:cNvPr>
        <xdr:cNvSpPr>
          <a:spLocks noChangeAspect="1"/>
        </xdr:cNvSpPr>
      </xdr:nvSpPr>
      <xdr:spPr>
        <a:xfrm>
          <a:off x="323850" y="184975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342900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184975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857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23355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857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23355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4765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21250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47650"/>
    <xdr:sp>
      <xdr:nvSpPr>
        <xdr:cNvPr id="77" name="Picture 26" descr="http://www.seace.gob.pe/images/icon_excel.jpg">
          <a:hlinkClick r:id="rId68"/>
        </xdr:cNvPr>
        <xdr:cNvSpPr>
          <a:spLocks noChangeAspect="1"/>
        </xdr:cNvSpPr>
      </xdr:nvSpPr>
      <xdr:spPr>
        <a:xfrm>
          <a:off x="323850" y="21250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4765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21250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371475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28695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371475"/>
    <xdr:sp>
      <xdr:nvSpPr>
        <xdr:cNvPr id="80" name="Picture 26" descr="http://www.seace.gob.pe/images/icon_excel.jpg">
          <a:hlinkClick r:id="rId71"/>
        </xdr:cNvPr>
        <xdr:cNvSpPr>
          <a:spLocks noChangeAspect="1"/>
        </xdr:cNvSpPr>
      </xdr:nvSpPr>
      <xdr:spPr>
        <a:xfrm>
          <a:off x="323850" y="228695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371475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28695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38125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26917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38125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26917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8575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2772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85750"/>
    <xdr:sp>
      <xdr:nvSpPr>
        <xdr:cNvPr id="85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2772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38125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26917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38125"/>
    <xdr:sp>
      <xdr:nvSpPr>
        <xdr:cNvPr id="87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26917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38125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26917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4765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252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47650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252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4765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252984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2934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2934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314325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269176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314325"/>
    <xdr:sp>
      <xdr:nvSpPr>
        <xdr:cNvPr id="95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269176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314325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269176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476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288607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47650"/>
    <xdr:sp>
      <xdr:nvSpPr>
        <xdr:cNvPr id="98" name="Picture 26" descr="http://www.seace.gob.pe/images/icon_excel.jpg">
          <a:hlinkClick r:id="rId89"/>
        </xdr:cNvPr>
        <xdr:cNvSpPr>
          <a:spLocks noChangeAspect="1"/>
        </xdr:cNvSpPr>
      </xdr:nvSpPr>
      <xdr:spPr>
        <a:xfrm>
          <a:off x="323850" y="288607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4765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288607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1" name="Picture 26" descr="http://www.seace.gob.pe/images/icon_excel.jpg">
          <a:hlinkClick r:id="rId92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8575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3232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85750"/>
    <xdr:sp>
      <xdr:nvSpPr>
        <xdr:cNvPr id="103" name="Picture 26" descr="http://www.seace.gob.pe/images/icon_excel.jpg">
          <a:hlinkClick r:id="rId94"/>
        </xdr:cNvPr>
        <xdr:cNvSpPr>
          <a:spLocks noChangeAspect="1"/>
        </xdr:cNvSpPr>
      </xdr:nvSpPr>
      <xdr:spPr>
        <a:xfrm>
          <a:off x="323850" y="33232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5" name="Picture 26" descr="http://www.seace.gob.pe/images/icon_excel.jpg">
          <a:hlinkClick r:id="rId96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4765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31451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47650"/>
    <xdr:sp>
      <xdr:nvSpPr>
        <xdr:cNvPr id="108" name="Picture 26" descr="http://www.seace.gob.pe/images/icon_excel.jpg">
          <a:hlinkClick r:id="rId99"/>
        </xdr:cNvPr>
        <xdr:cNvSpPr>
          <a:spLocks noChangeAspect="1"/>
        </xdr:cNvSpPr>
      </xdr:nvSpPr>
      <xdr:spPr>
        <a:xfrm>
          <a:off x="323850" y="31451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4765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31451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38125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348519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38125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348519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4765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3274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47650"/>
    <xdr:sp>
      <xdr:nvSpPr>
        <xdr:cNvPr id="113" name="Picture 26" descr="http://www.seace.gob.pe/images/icon_excel.jpg">
          <a:hlinkClick r:id="rId104"/>
        </xdr:cNvPr>
        <xdr:cNvSpPr>
          <a:spLocks noChangeAspect="1"/>
        </xdr:cNvSpPr>
      </xdr:nvSpPr>
      <xdr:spPr>
        <a:xfrm>
          <a:off x="323850" y="3274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4765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3274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3333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342042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333375"/>
    <xdr:sp>
      <xdr:nvSpPr>
        <xdr:cNvPr id="116" name="Picture 26" descr="http://www.seace.gob.pe/images/icon_excel.jpg">
          <a:hlinkClick r:id="rId107"/>
        </xdr:cNvPr>
        <xdr:cNvSpPr>
          <a:spLocks noChangeAspect="1"/>
        </xdr:cNvSpPr>
      </xdr:nvSpPr>
      <xdr:spPr>
        <a:xfrm>
          <a:off x="323850" y="342042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333375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342042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39223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19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39223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39871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21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39871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39223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39223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39223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31432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371189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314325"/>
    <xdr:sp>
      <xdr:nvSpPr>
        <xdr:cNvPr id="126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371189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31432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371189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4213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4213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3333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392239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333375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392239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33337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392239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47650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410051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47650"/>
    <xdr:sp>
      <xdr:nvSpPr>
        <xdr:cNvPr id="134" name="Picture 26" descr="http://www.seace.gob.pe/images/icon_excel.jpg">
          <a:hlinkClick r:id="rId125"/>
        </xdr:cNvPr>
        <xdr:cNvSpPr>
          <a:spLocks noChangeAspect="1"/>
        </xdr:cNvSpPr>
      </xdr:nvSpPr>
      <xdr:spPr>
        <a:xfrm>
          <a:off x="323850" y="410051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47650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410051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46996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37" name="Picture 26" descr="http://www.seace.gob.pe/images/icon_excel.jpg">
          <a:hlinkClick r:id="rId128"/>
        </xdr:cNvPr>
        <xdr:cNvSpPr>
          <a:spLocks noChangeAspect="1"/>
        </xdr:cNvSpPr>
      </xdr:nvSpPr>
      <xdr:spPr>
        <a:xfrm>
          <a:off x="323850" y="46996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4764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39" name="Picture 26" descr="http://www.seace.gob.pe/images/icon_excel.jpg">
          <a:hlinkClick r:id="rId130"/>
        </xdr:cNvPr>
        <xdr:cNvSpPr>
          <a:spLocks noChangeAspect="1"/>
        </xdr:cNvSpPr>
      </xdr:nvSpPr>
      <xdr:spPr>
        <a:xfrm>
          <a:off x="323850" y="4764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46996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1" name="Picture 26" descr="http://www.seace.gob.pe/images/icon_excel.jpg">
          <a:hlinkClick r:id="rId132"/>
        </xdr:cNvPr>
        <xdr:cNvSpPr>
          <a:spLocks noChangeAspect="1"/>
        </xdr:cNvSpPr>
      </xdr:nvSpPr>
      <xdr:spPr>
        <a:xfrm>
          <a:off x="323850" y="46996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46996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1432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450532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14325"/>
    <xdr:sp>
      <xdr:nvSpPr>
        <xdr:cNvPr id="144" name="Picture 26" descr="http://www.seace.gob.pe/images/icon_excel.jpg">
          <a:hlinkClick r:id="rId135"/>
        </xdr:cNvPr>
        <xdr:cNvSpPr>
          <a:spLocks noChangeAspect="1"/>
        </xdr:cNvSpPr>
      </xdr:nvSpPr>
      <xdr:spPr>
        <a:xfrm>
          <a:off x="323850" y="450532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1432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450532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4958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4958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4765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46996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47650"/>
    <xdr:sp>
      <xdr:nvSpPr>
        <xdr:cNvPr id="149" name="Picture 26" descr="http://www.seace.gob.pe/images/icon_excel.jpg">
          <a:hlinkClick r:id="rId140"/>
        </xdr:cNvPr>
        <xdr:cNvSpPr>
          <a:spLocks noChangeAspect="1"/>
        </xdr:cNvSpPr>
      </xdr:nvSpPr>
      <xdr:spPr>
        <a:xfrm>
          <a:off x="323850" y="46996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47650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46996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47650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487775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47650"/>
    <xdr:sp>
      <xdr:nvSpPr>
        <xdr:cNvPr id="152" name="Picture 26" descr="http://www.seace.gob.pe/images/icon_excel.jpg">
          <a:hlinkClick r:id="rId143"/>
        </xdr:cNvPr>
        <xdr:cNvSpPr>
          <a:spLocks noChangeAspect="1"/>
        </xdr:cNvSpPr>
      </xdr:nvSpPr>
      <xdr:spPr>
        <a:xfrm>
          <a:off x="323850" y="487775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4765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487775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53635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55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53635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28575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54121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285750"/>
    <xdr:sp>
      <xdr:nvSpPr>
        <xdr:cNvPr id="157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54121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53635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59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53635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53635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4765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520160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47650"/>
    <xdr:sp>
      <xdr:nvSpPr>
        <xdr:cNvPr id="162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520160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4765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520160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5541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5541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37147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536352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371475"/>
    <xdr:sp>
      <xdr:nvSpPr>
        <xdr:cNvPr id="167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536352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37147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536352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37147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54930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371475"/>
    <xdr:sp>
      <xdr:nvSpPr>
        <xdr:cNvPr id="170" name="Picture 26" descr="http://www.seace.gob.pe/images/icon_excel.jpg">
          <a:hlinkClick r:id="rId161"/>
        </xdr:cNvPr>
        <xdr:cNvSpPr>
          <a:spLocks noChangeAspect="1"/>
        </xdr:cNvSpPr>
      </xdr:nvSpPr>
      <xdr:spPr>
        <a:xfrm>
          <a:off x="323850" y="54930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37147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54930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60274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73" name="Picture 26" descr="http://www.seace.gob.pe/images/icon_excel.jpg">
          <a:hlinkClick r:id="rId164"/>
        </xdr:cNvPr>
        <xdr:cNvSpPr>
          <a:spLocks noChangeAspect="1"/>
        </xdr:cNvSpPr>
      </xdr:nvSpPr>
      <xdr:spPr>
        <a:xfrm>
          <a:off x="323850" y="60274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60921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75" name="Picture 26" descr="http://www.seace.gob.pe/images/icon_excel.jpg">
          <a:hlinkClick r:id="rId166"/>
        </xdr:cNvPr>
        <xdr:cNvSpPr>
          <a:spLocks noChangeAspect="1"/>
        </xdr:cNvSpPr>
      </xdr:nvSpPr>
      <xdr:spPr>
        <a:xfrm>
          <a:off x="323850" y="60921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60274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77" name="Picture 26" descr="http://www.seace.gob.pe/images/icon_excel.jpg">
          <a:hlinkClick r:id="rId168"/>
        </xdr:cNvPr>
        <xdr:cNvSpPr>
          <a:spLocks noChangeAspect="1"/>
        </xdr:cNvSpPr>
      </xdr:nvSpPr>
      <xdr:spPr>
        <a:xfrm>
          <a:off x="323850" y="60274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60274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4765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58169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47650"/>
    <xdr:sp>
      <xdr:nvSpPr>
        <xdr:cNvPr id="180" name="Picture 26" descr="http://www.seace.gob.pe/images/icon_excel.jpg">
          <a:hlinkClick r:id="rId171"/>
        </xdr:cNvPr>
        <xdr:cNvSpPr>
          <a:spLocks noChangeAspect="1"/>
        </xdr:cNvSpPr>
      </xdr:nvSpPr>
      <xdr:spPr>
        <a:xfrm>
          <a:off x="323850" y="58169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4765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58169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8575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62865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8575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62865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33337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602742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333375"/>
    <xdr:sp>
      <xdr:nvSpPr>
        <xdr:cNvPr id="185" name="Picture 26" descr="http://www.seace.gob.pe/images/icon_excel.jpg">
          <a:hlinkClick r:id="rId176"/>
        </xdr:cNvPr>
        <xdr:cNvSpPr>
          <a:spLocks noChangeAspect="1"/>
        </xdr:cNvSpPr>
      </xdr:nvSpPr>
      <xdr:spPr>
        <a:xfrm>
          <a:off x="323850" y="602742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33337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602742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37147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623792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371475"/>
    <xdr:sp>
      <xdr:nvSpPr>
        <xdr:cNvPr id="188" name="Picture 26" descr="http://www.seace.gob.pe/images/icon_excel.jpg">
          <a:hlinkClick r:id="rId179"/>
        </xdr:cNvPr>
        <xdr:cNvSpPr>
          <a:spLocks noChangeAspect="1"/>
        </xdr:cNvSpPr>
      </xdr:nvSpPr>
      <xdr:spPr>
        <a:xfrm>
          <a:off x="323850" y="623792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37147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623792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6626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6626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6691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6691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6626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6626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6626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4765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64808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47650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64808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4765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64808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19075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690181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19075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690181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4765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6626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47650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6626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4765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6626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4765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68370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47650"/>
    <xdr:sp>
      <xdr:nvSpPr>
        <xdr:cNvPr id="206" name="Picture 26" descr="http://www.seace.gob.pe/images/icon_excel.jpg">
          <a:hlinkClick r:id="rId197"/>
        </xdr:cNvPr>
        <xdr:cNvSpPr>
          <a:spLocks noChangeAspect="1"/>
        </xdr:cNvSpPr>
      </xdr:nvSpPr>
      <xdr:spPr>
        <a:xfrm>
          <a:off x="323850" y="68370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4765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68370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7484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09" name="Picture 26" descr="http://www.seace.gob.pe/images/icon_excel.jpg">
          <a:hlinkClick r:id="rId200"/>
        </xdr:cNvPr>
        <xdr:cNvSpPr>
          <a:spLocks noChangeAspect="1"/>
        </xdr:cNvSpPr>
      </xdr:nvSpPr>
      <xdr:spPr>
        <a:xfrm>
          <a:off x="323850" y="7484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7533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11" name="Picture 26" descr="http://www.seace.gob.pe/images/icon_excel.jpg">
          <a:hlinkClick r:id="rId202"/>
        </xdr:cNvPr>
        <xdr:cNvSpPr>
          <a:spLocks noChangeAspect="1"/>
        </xdr:cNvSpPr>
      </xdr:nvSpPr>
      <xdr:spPr>
        <a:xfrm>
          <a:off x="323850" y="7533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7484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3" name="Picture 26" descr="http://www.seace.gob.pe/images/icon_excel.jpg">
          <a:hlinkClick r:id="rId204"/>
        </xdr:cNvPr>
        <xdr:cNvSpPr>
          <a:spLocks noChangeAspect="1"/>
        </xdr:cNvSpPr>
      </xdr:nvSpPr>
      <xdr:spPr>
        <a:xfrm>
          <a:off x="323850" y="7484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7484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7622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72256650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76225"/>
    <xdr:sp>
      <xdr:nvSpPr>
        <xdr:cNvPr id="216" name="Picture 26" descr="http://www.seace.gob.pe/images/icon_excel.jpg">
          <a:hlinkClick r:id="rId207"/>
        </xdr:cNvPr>
        <xdr:cNvSpPr>
          <a:spLocks noChangeAspect="1"/>
        </xdr:cNvSpPr>
      </xdr:nvSpPr>
      <xdr:spPr>
        <a:xfrm>
          <a:off x="323850" y="72256650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7622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72256650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7727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7727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4765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74847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47650"/>
    <xdr:sp>
      <xdr:nvSpPr>
        <xdr:cNvPr id="221" name="Picture 26" descr="http://www.seace.gob.pe/images/icon_excel.jpg">
          <a:hlinkClick r:id="rId212"/>
        </xdr:cNvPr>
        <xdr:cNvSpPr>
          <a:spLocks noChangeAspect="1"/>
        </xdr:cNvSpPr>
      </xdr:nvSpPr>
      <xdr:spPr>
        <a:xfrm>
          <a:off x="323850" y="74847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47650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74847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47650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76952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47650"/>
    <xdr:sp>
      <xdr:nvSpPr>
        <xdr:cNvPr id="224" name="Picture 26" descr="http://www.seace.gob.pe/images/icon_excel.jpg">
          <a:hlinkClick r:id="rId215"/>
        </xdr:cNvPr>
        <xdr:cNvSpPr>
          <a:spLocks noChangeAspect="1"/>
        </xdr:cNvSpPr>
      </xdr:nvSpPr>
      <xdr:spPr>
        <a:xfrm>
          <a:off x="323850" y="76952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4765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76952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8326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27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8326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286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839152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28600"/>
    <xdr:sp>
      <xdr:nvSpPr>
        <xdr:cNvPr id="229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839152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8326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1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8326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8326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31432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8083867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314325"/>
    <xdr:sp>
      <xdr:nvSpPr>
        <xdr:cNvPr id="234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8083867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31432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8083867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85696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85696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4765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83267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47650"/>
    <xdr:sp>
      <xdr:nvSpPr>
        <xdr:cNvPr id="239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83267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4765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83267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3714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85210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371475"/>
    <xdr:sp>
      <xdr:nvSpPr>
        <xdr:cNvPr id="242" name="Picture 26" descr="http://www.seace.gob.pe/images/icon_excel.jpg">
          <a:hlinkClick r:id="rId233"/>
        </xdr:cNvPr>
        <xdr:cNvSpPr>
          <a:spLocks noChangeAspect="1"/>
        </xdr:cNvSpPr>
      </xdr:nvSpPr>
      <xdr:spPr>
        <a:xfrm>
          <a:off x="323850" y="85210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371475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85210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89258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45" name="Picture 26" descr="http://www.seace.gob.pe/images/icon_excel.jpg">
          <a:hlinkClick r:id="rId236"/>
        </xdr:cNvPr>
        <xdr:cNvSpPr>
          <a:spLocks noChangeAspect="1"/>
        </xdr:cNvSpPr>
      </xdr:nvSpPr>
      <xdr:spPr>
        <a:xfrm>
          <a:off x="323850" y="89258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8990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247" name="Picture 26" descr="http://www.seace.gob.pe/images/icon_excel.jpg">
          <a:hlinkClick r:id="rId238"/>
        </xdr:cNvPr>
        <xdr:cNvSpPr>
          <a:spLocks noChangeAspect="1"/>
        </xdr:cNvSpPr>
      </xdr:nvSpPr>
      <xdr:spPr>
        <a:xfrm>
          <a:off x="323850" y="8990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89258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49" name="Picture 26" descr="http://www.seace.gob.pe/images/icon_excel.jpg">
          <a:hlinkClick r:id="rId240"/>
        </xdr:cNvPr>
        <xdr:cNvSpPr>
          <a:spLocks noChangeAspect="1"/>
        </xdr:cNvSpPr>
      </xdr:nvSpPr>
      <xdr:spPr>
        <a:xfrm>
          <a:off x="323850" y="89258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89258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71475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87963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71475"/>
    <xdr:sp>
      <xdr:nvSpPr>
        <xdr:cNvPr id="252" name="Picture 26" descr="http://www.seace.gob.pe/images/icon_excel.jpg">
          <a:hlinkClick r:id="rId243"/>
        </xdr:cNvPr>
        <xdr:cNvSpPr>
          <a:spLocks noChangeAspect="1"/>
        </xdr:cNvSpPr>
      </xdr:nvSpPr>
      <xdr:spPr>
        <a:xfrm>
          <a:off x="323850" y="87963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71475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87963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918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918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333375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892587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333375"/>
    <xdr:sp>
      <xdr:nvSpPr>
        <xdr:cNvPr id="257" name="Picture 26" descr="http://www.seace.gob.pe/images/icon_excel.jpg">
          <a:hlinkClick r:id="rId248"/>
        </xdr:cNvPr>
        <xdr:cNvSpPr>
          <a:spLocks noChangeAspect="1"/>
        </xdr:cNvSpPr>
      </xdr:nvSpPr>
      <xdr:spPr>
        <a:xfrm>
          <a:off x="323850" y="892587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333375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892587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371475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913638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371475"/>
    <xdr:sp>
      <xdr:nvSpPr>
        <xdr:cNvPr id="260" name="Picture 26" descr="http://www.seace.gob.pe/images/icon_excel.jpg">
          <a:hlinkClick r:id="rId251"/>
        </xdr:cNvPr>
        <xdr:cNvSpPr>
          <a:spLocks noChangeAspect="1"/>
        </xdr:cNvSpPr>
      </xdr:nvSpPr>
      <xdr:spPr>
        <a:xfrm>
          <a:off x="323850" y="913638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37147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913638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9476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9476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9525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65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9525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9476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7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9476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9476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3714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93630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371475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93630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3714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93630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96545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96545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94764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94764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94764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4765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96059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47650"/>
    <xdr:sp>
      <xdr:nvSpPr>
        <xdr:cNvPr id="278" name="Picture 26" descr="http://www.seace.gob.pe/images/icon_excel.jpg">
          <a:hlinkClick r:id="rId269"/>
        </xdr:cNvPr>
        <xdr:cNvSpPr>
          <a:spLocks noChangeAspect="1"/>
        </xdr:cNvSpPr>
      </xdr:nvSpPr>
      <xdr:spPr>
        <a:xfrm>
          <a:off x="323850" y="96059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4765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96059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286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009173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28600"/>
    <xdr:sp>
      <xdr:nvSpPr>
        <xdr:cNvPr id="281" name="Picture 26" descr="http://www.seace.gob.pe/images/icon_excel.jpg">
          <a:hlinkClick r:id="rId272"/>
        </xdr:cNvPr>
        <xdr:cNvSpPr>
          <a:spLocks noChangeAspect="1"/>
        </xdr:cNvSpPr>
      </xdr:nvSpPr>
      <xdr:spPr>
        <a:xfrm>
          <a:off x="323850" y="1009173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19075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1018889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19075"/>
    <xdr:sp>
      <xdr:nvSpPr>
        <xdr:cNvPr id="283" name="Picture 26" descr="http://www.seace.gob.pe/images/icon_excel.jpg">
          <a:hlinkClick r:id="rId274"/>
        </xdr:cNvPr>
        <xdr:cNvSpPr>
          <a:spLocks noChangeAspect="1"/>
        </xdr:cNvSpPr>
      </xdr:nvSpPr>
      <xdr:spPr>
        <a:xfrm>
          <a:off x="323850" y="1018889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286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009173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28600"/>
    <xdr:sp>
      <xdr:nvSpPr>
        <xdr:cNvPr id="285" name="Picture 26" descr="http://www.seace.gob.pe/images/icon_excel.jpg">
          <a:hlinkClick r:id="rId276"/>
        </xdr:cNvPr>
        <xdr:cNvSpPr>
          <a:spLocks noChangeAspect="1"/>
        </xdr:cNvSpPr>
      </xdr:nvSpPr>
      <xdr:spPr>
        <a:xfrm>
          <a:off x="323850" y="1009173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286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009173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3337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988123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33375"/>
    <xdr:sp>
      <xdr:nvSpPr>
        <xdr:cNvPr id="288" name="Picture 26" descr="http://www.seace.gob.pe/images/icon_excel.jpg">
          <a:hlinkClick r:id="rId279"/>
        </xdr:cNvPr>
        <xdr:cNvSpPr>
          <a:spLocks noChangeAspect="1"/>
        </xdr:cNvSpPr>
      </xdr:nvSpPr>
      <xdr:spPr>
        <a:xfrm>
          <a:off x="323850" y="988123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33375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988123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04641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104641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95275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00917375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95275"/>
    <xdr:sp>
      <xdr:nvSpPr>
        <xdr:cNvPr id="293" name="Picture 26" descr="http://www.seace.gob.pe/images/icon_excel.jpg">
          <a:hlinkClick r:id="rId284"/>
        </xdr:cNvPr>
        <xdr:cNvSpPr>
          <a:spLocks noChangeAspect="1"/>
        </xdr:cNvSpPr>
      </xdr:nvSpPr>
      <xdr:spPr>
        <a:xfrm>
          <a:off x="323850" y="100917375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95275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00917375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31432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038320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314325"/>
    <xdr:sp>
      <xdr:nvSpPr>
        <xdr:cNvPr id="296" name="Picture 26" descr="http://www.seace.gob.pe/images/icon_excel.jpg">
          <a:hlinkClick r:id="rId287"/>
        </xdr:cNvPr>
        <xdr:cNvSpPr>
          <a:spLocks noChangeAspect="1"/>
        </xdr:cNvSpPr>
      </xdr:nvSpPr>
      <xdr:spPr>
        <a:xfrm>
          <a:off x="323850" y="1038320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314325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038320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286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11118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28600"/>
    <xdr:sp>
      <xdr:nvSpPr>
        <xdr:cNvPr id="299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111118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12899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301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112899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286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11118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28600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111118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286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11118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952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08204000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95275"/>
    <xdr:sp>
      <xdr:nvSpPr>
        <xdr:cNvPr id="306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108204000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9527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08204000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286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1145190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286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145190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3048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111186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304800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1111186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3048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111186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47650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114033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47650"/>
    <xdr:sp>
      <xdr:nvSpPr>
        <xdr:cNvPr id="314" name="Picture 26" descr="http://www.seace.gob.pe/images/icon_excel.jpg">
          <a:hlinkClick r:id="rId305"/>
        </xdr:cNvPr>
        <xdr:cNvSpPr>
          <a:spLocks noChangeAspect="1"/>
        </xdr:cNvSpPr>
      </xdr:nvSpPr>
      <xdr:spPr>
        <a:xfrm>
          <a:off x="323850" y="114033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47650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114033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1840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17" name="Picture 26" descr="http://www.seace.gob.pe/images/icon_excel.jpg">
          <a:hlinkClick r:id="rId308"/>
        </xdr:cNvPr>
        <xdr:cNvSpPr>
          <a:spLocks noChangeAspect="1"/>
        </xdr:cNvSpPr>
      </xdr:nvSpPr>
      <xdr:spPr>
        <a:xfrm>
          <a:off x="323850" y="11840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286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118729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28600"/>
    <xdr:sp>
      <xdr:nvSpPr>
        <xdr:cNvPr id="319" name="Picture 26" descr="http://www.seace.gob.pe/images/icon_excel.jpg">
          <a:hlinkClick r:id="rId310"/>
        </xdr:cNvPr>
        <xdr:cNvSpPr>
          <a:spLocks noChangeAspect="1"/>
        </xdr:cNvSpPr>
      </xdr:nvSpPr>
      <xdr:spPr>
        <a:xfrm>
          <a:off x="323850" y="118729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1840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1" name="Picture 26" descr="http://www.seace.gob.pe/images/icon_excel.jpg">
          <a:hlinkClick r:id="rId312"/>
        </xdr:cNvPr>
        <xdr:cNvSpPr>
          <a:spLocks noChangeAspect="1"/>
        </xdr:cNvSpPr>
      </xdr:nvSpPr>
      <xdr:spPr>
        <a:xfrm>
          <a:off x="323850" y="11840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1840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37147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116947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371475"/>
    <xdr:sp>
      <xdr:nvSpPr>
        <xdr:cNvPr id="324" name="Picture 26" descr="http://www.seace.gob.pe/images/icon_excel.jpg">
          <a:hlinkClick r:id="rId315"/>
        </xdr:cNvPr>
        <xdr:cNvSpPr>
          <a:spLocks noChangeAspect="1"/>
        </xdr:cNvSpPr>
      </xdr:nvSpPr>
      <xdr:spPr>
        <a:xfrm>
          <a:off x="323850" y="116947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37147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116947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12099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12099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4765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118405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47650"/>
    <xdr:sp>
      <xdr:nvSpPr>
        <xdr:cNvPr id="329" name="Picture 26" descr="http://www.seace.gob.pe/images/icon_excel.jpg">
          <a:hlinkClick r:id="rId320"/>
        </xdr:cNvPr>
        <xdr:cNvSpPr>
          <a:spLocks noChangeAspect="1"/>
        </xdr:cNvSpPr>
      </xdr:nvSpPr>
      <xdr:spPr>
        <a:xfrm>
          <a:off x="323850" y="118405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47650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118405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143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201864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14325"/>
    <xdr:sp>
      <xdr:nvSpPr>
        <xdr:cNvPr id="332" name="Picture 26" descr="http://www.seace.gob.pe/images/icon_excel.jpg">
          <a:hlinkClick r:id="rId323"/>
        </xdr:cNvPr>
        <xdr:cNvSpPr>
          <a:spLocks noChangeAspect="1"/>
        </xdr:cNvSpPr>
      </xdr:nvSpPr>
      <xdr:spPr>
        <a:xfrm>
          <a:off x="323850" y="1201864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1432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1201864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12472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5" name="Picture 26" descr="http://www.seace.gob.pe/images/icon_excel.jpg">
          <a:hlinkClick r:id="rId326"/>
        </xdr:cNvPr>
        <xdr:cNvSpPr>
          <a:spLocks noChangeAspect="1"/>
        </xdr:cNvSpPr>
      </xdr:nvSpPr>
      <xdr:spPr>
        <a:xfrm>
          <a:off x="323850" y="12472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1907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1252061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19075"/>
    <xdr:sp>
      <xdr:nvSpPr>
        <xdr:cNvPr id="337" name="Picture 26" descr="http://www.seace.gob.pe/images/icon_excel.jpg">
          <a:hlinkClick r:id="rId328"/>
        </xdr:cNvPr>
        <xdr:cNvSpPr>
          <a:spLocks noChangeAspect="1"/>
        </xdr:cNvSpPr>
      </xdr:nvSpPr>
      <xdr:spPr>
        <a:xfrm>
          <a:off x="323850" y="1252061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12472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9" name="Picture 26" descr="http://www.seace.gob.pe/images/icon_excel.jpg">
          <a:hlinkClick r:id="rId330"/>
        </xdr:cNvPr>
        <xdr:cNvSpPr>
          <a:spLocks noChangeAspect="1"/>
        </xdr:cNvSpPr>
      </xdr:nvSpPr>
      <xdr:spPr>
        <a:xfrm>
          <a:off x="323850" y="12472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12472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47650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1232630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47650"/>
    <xdr:sp>
      <xdr:nvSpPr>
        <xdr:cNvPr id="342" name="Picture 26" descr="http://www.seace.gob.pe/images/icon_excel.jpg">
          <a:hlinkClick r:id="rId333"/>
        </xdr:cNvPr>
        <xdr:cNvSpPr>
          <a:spLocks noChangeAspect="1"/>
        </xdr:cNvSpPr>
      </xdr:nvSpPr>
      <xdr:spPr>
        <a:xfrm>
          <a:off x="323850" y="1232630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47650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1232630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129740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129740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4765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124720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47650"/>
    <xdr:sp>
      <xdr:nvSpPr>
        <xdr:cNvPr id="347" name="Picture 26" descr="http://www.seace.gob.pe/images/icon_excel.jpg">
          <a:hlinkClick r:id="rId338"/>
        </xdr:cNvPr>
        <xdr:cNvSpPr>
          <a:spLocks noChangeAspect="1"/>
        </xdr:cNvSpPr>
      </xdr:nvSpPr>
      <xdr:spPr>
        <a:xfrm>
          <a:off x="323850" y="124720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47650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124720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342900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1279588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342900"/>
    <xdr:sp>
      <xdr:nvSpPr>
        <xdr:cNvPr id="350" name="Picture 26" descr="http://www.seace.gob.pe/images/icon_excel.jpg">
          <a:hlinkClick r:id="rId341"/>
        </xdr:cNvPr>
        <xdr:cNvSpPr>
          <a:spLocks noChangeAspect="1"/>
        </xdr:cNvSpPr>
      </xdr:nvSpPr>
      <xdr:spPr>
        <a:xfrm>
          <a:off x="323850" y="1279588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342900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1279588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133626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3" name="Picture 26" descr="http://www.seace.gob.pe/images/icon_excel.jpg">
          <a:hlinkClick r:id="rId344"/>
        </xdr:cNvPr>
        <xdr:cNvSpPr>
          <a:spLocks noChangeAspect="1"/>
        </xdr:cNvSpPr>
      </xdr:nvSpPr>
      <xdr:spPr>
        <a:xfrm>
          <a:off x="323850" y="133626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13427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355" name="Picture 26" descr="http://www.seace.gob.pe/images/icon_excel.jpg">
          <a:hlinkClick r:id="rId346"/>
        </xdr:cNvPr>
        <xdr:cNvSpPr>
          <a:spLocks noChangeAspect="1"/>
        </xdr:cNvSpPr>
      </xdr:nvSpPr>
      <xdr:spPr>
        <a:xfrm>
          <a:off x="323850" y="13427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133626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7" name="Picture 26" descr="http://www.seace.gob.pe/images/icon_excel.jpg">
          <a:hlinkClick r:id="rId348"/>
        </xdr:cNvPr>
        <xdr:cNvSpPr>
          <a:spLocks noChangeAspect="1"/>
        </xdr:cNvSpPr>
      </xdr:nvSpPr>
      <xdr:spPr>
        <a:xfrm>
          <a:off x="323850" y="133626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133626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132492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360" name="Picture 26" descr="http://www.seace.gob.pe/images/icon_excel.jpg">
          <a:hlinkClick r:id="rId351"/>
        </xdr:cNvPr>
        <xdr:cNvSpPr>
          <a:spLocks noChangeAspect="1"/>
        </xdr:cNvSpPr>
      </xdr:nvSpPr>
      <xdr:spPr>
        <a:xfrm>
          <a:off x="323850" y="132492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132492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136217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136217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47650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133626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47650"/>
    <xdr:sp>
      <xdr:nvSpPr>
        <xdr:cNvPr id="365" name="Picture 26" descr="http://www.seace.gob.pe/images/icon_excel.jpg">
          <a:hlinkClick r:id="rId356"/>
        </xdr:cNvPr>
        <xdr:cNvSpPr>
          <a:spLocks noChangeAspect="1"/>
        </xdr:cNvSpPr>
      </xdr:nvSpPr>
      <xdr:spPr>
        <a:xfrm>
          <a:off x="323850" y="133626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47650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133626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47650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1355693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47650"/>
    <xdr:sp>
      <xdr:nvSpPr>
        <xdr:cNvPr id="368" name="Picture 26" descr="http://www.seace.gob.pe/images/icon_excel.jpg">
          <a:hlinkClick r:id="rId359"/>
        </xdr:cNvPr>
        <xdr:cNvSpPr>
          <a:spLocks noChangeAspect="1"/>
        </xdr:cNvSpPr>
      </xdr:nvSpPr>
      <xdr:spPr>
        <a:xfrm>
          <a:off x="323850" y="1355693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47650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1355693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1907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1404270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19075"/>
    <xdr:sp>
      <xdr:nvSpPr>
        <xdr:cNvPr id="371" name="Picture 26" descr="http://www.seace.gob.pe/images/icon_excel.jpg">
          <a:hlinkClick r:id="rId362"/>
        </xdr:cNvPr>
        <xdr:cNvSpPr>
          <a:spLocks noChangeAspect="1"/>
        </xdr:cNvSpPr>
      </xdr:nvSpPr>
      <xdr:spPr>
        <a:xfrm>
          <a:off x="323850" y="1404270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14188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373" name="Picture 26" descr="http://www.seace.gob.pe/images/icon_excel.jpg">
          <a:hlinkClick r:id="rId364"/>
        </xdr:cNvPr>
        <xdr:cNvSpPr>
          <a:spLocks noChangeAspect="1"/>
        </xdr:cNvSpPr>
      </xdr:nvSpPr>
      <xdr:spPr>
        <a:xfrm>
          <a:off x="323850" y="14188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1907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1404270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19075"/>
    <xdr:sp>
      <xdr:nvSpPr>
        <xdr:cNvPr id="375" name="Picture 26" descr="http://www.seace.gob.pe/images/icon_excel.jpg">
          <a:hlinkClick r:id="rId366"/>
        </xdr:cNvPr>
        <xdr:cNvSpPr>
          <a:spLocks noChangeAspect="1"/>
        </xdr:cNvSpPr>
      </xdr:nvSpPr>
      <xdr:spPr>
        <a:xfrm>
          <a:off x="323850" y="1404270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1907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1404270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138807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378" name="Picture 26" descr="http://www.seace.gob.pe/images/icon_excel.jpg">
          <a:hlinkClick r:id="rId369"/>
        </xdr:cNvPr>
        <xdr:cNvSpPr>
          <a:spLocks noChangeAspect="1"/>
        </xdr:cNvSpPr>
      </xdr:nvSpPr>
      <xdr:spPr>
        <a:xfrm>
          <a:off x="323850" y="138807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138807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143503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143503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7622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14042707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76225"/>
    <xdr:sp>
      <xdr:nvSpPr>
        <xdr:cNvPr id="383" name="Picture 26" descr="http://www.seace.gob.pe/images/icon_excel.jpg">
          <a:hlinkClick r:id="rId374"/>
        </xdr:cNvPr>
        <xdr:cNvSpPr>
          <a:spLocks noChangeAspect="1"/>
        </xdr:cNvSpPr>
      </xdr:nvSpPr>
      <xdr:spPr>
        <a:xfrm>
          <a:off x="323850" y="14042707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762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14042707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47650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143017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47650"/>
    <xdr:sp>
      <xdr:nvSpPr>
        <xdr:cNvPr id="386" name="Picture 26" descr="http://www.seace.gob.pe/images/icon_excel.jpg">
          <a:hlinkClick r:id="rId377"/>
        </xdr:cNvPr>
        <xdr:cNvSpPr>
          <a:spLocks noChangeAspect="1"/>
        </xdr:cNvSpPr>
      </xdr:nvSpPr>
      <xdr:spPr>
        <a:xfrm>
          <a:off x="323850" y="143017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47650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143017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14738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89" name="Picture 26" descr="http://www.seace.gob.pe/images/icon_excel.jpg">
          <a:hlinkClick r:id="rId380"/>
        </xdr:cNvPr>
        <xdr:cNvSpPr>
          <a:spLocks noChangeAspect="1"/>
        </xdr:cNvSpPr>
      </xdr:nvSpPr>
      <xdr:spPr>
        <a:xfrm>
          <a:off x="323850" y="14738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14803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391" name="Picture 26" descr="http://www.seace.gob.pe/images/icon_excel.jpg">
          <a:hlinkClick r:id="rId382"/>
        </xdr:cNvPr>
        <xdr:cNvSpPr>
          <a:spLocks noChangeAspect="1"/>
        </xdr:cNvSpPr>
      </xdr:nvSpPr>
      <xdr:spPr>
        <a:xfrm>
          <a:off x="323850" y="14803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14738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3" name="Picture 26" descr="http://www.seace.gob.pe/images/icon_excel.jpg">
          <a:hlinkClick r:id="rId384"/>
        </xdr:cNvPr>
        <xdr:cNvSpPr>
          <a:spLocks noChangeAspect="1"/>
        </xdr:cNvSpPr>
      </xdr:nvSpPr>
      <xdr:spPr>
        <a:xfrm>
          <a:off x="323850" y="14738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14738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47650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1459325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47650"/>
    <xdr:sp>
      <xdr:nvSpPr>
        <xdr:cNvPr id="396" name="Picture 26" descr="http://www.seace.gob.pe/images/icon_excel.jpg">
          <a:hlinkClick r:id="rId387"/>
        </xdr:cNvPr>
        <xdr:cNvSpPr>
          <a:spLocks noChangeAspect="1"/>
        </xdr:cNvSpPr>
      </xdr:nvSpPr>
      <xdr:spPr>
        <a:xfrm>
          <a:off x="323850" y="1459325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47650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1459325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150466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150466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4765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147389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47650"/>
    <xdr:sp>
      <xdr:nvSpPr>
        <xdr:cNvPr id="401" name="Picture 26" descr="http://www.seace.gob.pe/images/icon_excel.jpg">
          <a:hlinkClick r:id="rId392"/>
        </xdr:cNvPr>
        <xdr:cNvSpPr>
          <a:spLocks noChangeAspect="1"/>
        </xdr:cNvSpPr>
      </xdr:nvSpPr>
      <xdr:spPr>
        <a:xfrm>
          <a:off x="323850" y="147389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4765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147389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47650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149818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47650"/>
    <xdr:sp>
      <xdr:nvSpPr>
        <xdr:cNvPr id="404" name="Picture 26" descr="http://www.seace.gob.pe/images/icon_excel.jpg">
          <a:hlinkClick r:id="rId395"/>
        </xdr:cNvPr>
        <xdr:cNvSpPr>
          <a:spLocks noChangeAspect="1"/>
        </xdr:cNvSpPr>
      </xdr:nvSpPr>
      <xdr:spPr>
        <a:xfrm>
          <a:off x="323850" y="149818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4765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149818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15435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07" name="Picture 26" descr="http://www.seace.gob.pe/images/icon_excel.jpg">
          <a:hlinkClick r:id="rId398"/>
        </xdr:cNvPr>
        <xdr:cNvSpPr>
          <a:spLocks noChangeAspect="1"/>
        </xdr:cNvSpPr>
      </xdr:nvSpPr>
      <xdr:spPr>
        <a:xfrm>
          <a:off x="323850" y="15435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15483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409" name="Picture 26" descr="http://www.seace.gob.pe/images/icon_excel.jpg">
          <a:hlinkClick r:id="rId400"/>
        </xdr:cNvPr>
        <xdr:cNvSpPr>
          <a:spLocks noChangeAspect="1"/>
        </xdr:cNvSpPr>
      </xdr:nvSpPr>
      <xdr:spPr>
        <a:xfrm>
          <a:off x="323850" y="15483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15435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1" name="Picture 26" descr="http://www.seace.gob.pe/images/icon_excel.jpg">
          <a:hlinkClick r:id="rId402"/>
        </xdr:cNvPr>
        <xdr:cNvSpPr>
          <a:spLocks noChangeAspect="1"/>
        </xdr:cNvSpPr>
      </xdr:nvSpPr>
      <xdr:spPr>
        <a:xfrm>
          <a:off x="323850" y="15435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15435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333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1527333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33375"/>
    <xdr:sp>
      <xdr:nvSpPr>
        <xdr:cNvPr id="414" name="Picture 26" descr="http://www.seace.gob.pe/images/icon_excel.jpg">
          <a:hlinkClick r:id="rId405"/>
        </xdr:cNvPr>
        <xdr:cNvSpPr>
          <a:spLocks noChangeAspect="1"/>
        </xdr:cNvSpPr>
      </xdr:nvSpPr>
      <xdr:spPr>
        <a:xfrm>
          <a:off x="323850" y="1527333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333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1527333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15661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15661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4765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154352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47650"/>
    <xdr:sp>
      <xdr:nvSpPr>
        <xdr:cNvPr id="419" name="Picture 26" descr="http://www.seace.gob.pe/images/icon_excel.jpg">
          <a:hlinkClick r:id="rId410"/>
        </xdr:cNvPr>
        <xdr:cNvSpPr>
          <a:spLocks noChangeAspect="1"/>
        </xdr:cNvSpPr>
      </xdr:nvSpPr>
      <xdr:spPr>
        <a:xfrm>
          <a:off x="323850" y="154352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47650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154352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3714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1561338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371475"/>
    <xdr:sp>
      <xdr:nvSpPr>
        <xdr:cNvPr id="422" name="Picture 26" descr="http://www.seace.gob.pe/images/icon_excel.jpg">
          <a:hlinkClick r:id="rId413"/>
        </xdr:cNvPr>
        <xdr:cNvSpPr>
          <a:spLocks noChangeAspect="1"/>
        </xdr:cNvSpPr>
      </xdr:nvSpPr>
      <xdr:spPr>
        <a:xfrm>
          <a:off x="323850" y="1561338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371475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1561338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16180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25" name="Picture 26" descr="http://www.seace.gob.pe/images/icon_excel.jpg">
          <a:hlinkClick r:id="rId416"/>
        </xdr:cNvPr>
        <xdr:cNvSpPr>
          <a:spLocks noChangeAspect="1"/>
        </xdr:cNvSpPr>
      </xdr:nvSpPr>
      <xdr:spPr>
        <a:xfrm>
          <a:off x="323850" y="16180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16244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427" name="Picture 26" descr="http://www.seace.gob.pe/images/icon_excel.jpg">
          <a:hlinkClick r:id="rId418"/>
        </xdr:cNvPr>
        <xdr:cNvSpPr>
          <a:spLocks noChangeAspect="1"/>
        </xdr:cNvSpPr>
      </xdr:nvSpPr>
      <xdr:spPr>
        <a:xfrm>
          <a:off x="323850" y="16244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16180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29" name="Picture 26" descr="http://www.seace.gob.pe/images/icon_excel.jpg">
          <a:hlinkClick r:id="rId420"/>
        </xdr:cNvPr>
        <xdr:cNvSpPr>
          <a:spLocks noChangeAspect="1"/>
        </xdr:cNvSpPr>
      </xdr:nvSpPr>
      <xdr:spPr>
        <a:xfrm>
          <a:off x="323850" y="16180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16180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1596961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432" name="Picture 26" descr="http://www.seace.gob.pe/images/icon_excel.jpg">
          <a:hlinkClick r:id="rId423"/>
        </xdr:cNvPr>
        <xdr:cNvSpPr>
          <a:spLocks noChangeAspect="1"/>
        </xdr:cNvSpPr>
      </xdr:nvSpPr>
      <xdr:spPr>
        <a:xfrm>
          <a:off x="323850" y="1596961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1596961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16390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16390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3333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1618011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333375"/>
    <xdr:sp>
      <xdr:nvSpPr>
        <xdr:cNvPr id="437" name="Picture 26" descr="http://www.seace.gob.pe/images/icon_excel.jpg">
          <a:hlinkClick r:id="rId428"/>
        </xdr:cNvPr>
        <xdr:cNvSpPr>
          <a:spLocks noChangeAspect="1"/>
        </xdr:cNvSpPr>
      </xdr:nvSpPr>
      <xdr:spPr>
        <a:xfrm>
          <a:off x="323850" y="1618011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333375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1618011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47650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163420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47650"/>
    <xdr:sp>
      <xdr:nvSpPr>
        <xdr:cNvPr id="440" name="Picture 26" descr="http://www.seace.gob.pe/images/icon_excel.jpg">
          <a:hlinkClick r:id="rId431"/>
        </xdr:cNvPr>
        <xdr:cNvSpPr>
          <a:spLocks noChangeAspect="1"/>
        </xdr:cNvSpPr>
      </xdr:nvSpPr>
      <xdr:spPr>
        <a:xfrm>
          <a:off x="323850" y="163420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4765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163420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16763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3" name="Picture 26" descr="http://www.seace.gob.pe/images/icon_excel.jpg">
          <a:hlinkClick r:id="rId434"/>
        </xdr:cNvPr>
        <xdr:cNvSpPr>
          <a:spLocks noChangeAspect="1"/>
        </xdr:cNvSpPr>
      </xdr:nvSpPr>
      <xdr:spPr>
        <a:xfrm>
          <a:off x="323850" y="16763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16827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445" name="Picture 26" descr="http://www.seace.gob.pe/images/icon_excel.jpg">
          <a:hlinkClick r:id="rId436"/>
        </xdr:cNvPr>
        <xdr:cNvSpPr>
          <a:spLocks noChangeAspect="1"/>
        </xdr:cNvSpPr>
      </xdr:nvSpPr>
      <xdr:spPr>
        <a:xfrm>
          <a:off x="323850" y="16827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16763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7" name="Picture 26" descr="http://www.seace.gob.pe/images/icon_excel.jpg">
          <a:hlinkClick r:id="rId438"/>
        </xdr:cNvPr>
        <xdr:cNvSpPr>
          <a:spLocks noChangeAspect="1"/>
        </xdr:cNvSpPr>
      </xdr:nvSpPr>
      <xdr:spPr>
        <a:xfrm>
          <a:off x="323850" y="16763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16763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37147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1658493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371475"/>
    <xdr:sp>
      <xdr:nvSpPr>
        <xdr:cNvPr id="450" name="Picture 26" descr="http://www.seace.gob.pe/images/icon_excel.jpg">
          <a:hlinkClick r:id="rId441"/>
        </xdr:cNvPr>
        <xdr:cNvSpPr>
          <a:spLocks noChangeAspect="1"/>
        </xdr:cNvSpPr>
      </xdr:nvSpPr>
      <xdr:spPr>
        <a:xfrm>
          <a:off x="323850" y="1658493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3714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1658493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169735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169735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47650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167630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47650"/>
    <xdr:sp>
      <xdr:nvSpPr>
        <xdr:cNvPr id="455" name="Picture 26" descr="http://www.seace.gob.pe/images/icon_excel.jpg">
          <a:hlinkClick r:id="rId446"/>
        </xdr:cNvPr>
        <xdr:cNvSpPr>
          <a:spLocks noChangeAspect="1"/>
        </xdr:cNvSpPr>
      </xdr:nvSpPr>
      <xdr:spPr>
        <a:xfrm>
          <a:off x="323850" y="167630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47650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167630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47650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169249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47650"/>
    <xdr:sp>
      <xdr:nvSpPr>
        <xdr:cNvPr id="458" name="Picture 26" descr="http://www.seace.gob.pe/images/icon_excel.jpg">
          <a:hlinkClick r:id="rId449"/>
        </xdr:cNvPr>
        <xdr:cNvSpPr>
          <a:spLocks noChangeAspect="1"/>
        </xdr:cNvSpPr>
      </xdr:nvSpPr>
      <xdr:spPr>
        <a:xfrm>
          <a:off x="323850" y="169249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47650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169249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17297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1" name="Picture 26" descr="http://www.seace.gob.pe/images/icon_excel.jpg">
          <a:hlinkClick r:id="rId452"/>
        </xdr:cNvPr>
        <xdr:cNvSpPr>
          <a:spLocks noChangeAspect="1"/>
        </xdr:cNvSpPr>
      </xdr:nvSpPr>
      <xdr:spPr>
        <a:xfrm>
          <a:off x="323850" y="17297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173621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463" name="Picture 26" descr="http://www.seace.gob.pe/images/icon_excel.jpg">
          <a:hlinkClick r:id="rId454"/>
        </xdr:cNvPr>
        <xdr:cNvSpPr>
          <a:spLocks noChangeAspect="1"/>
        </xdr:cNvSpPr>
      </xdr:nvSpPr>
      <xdr:spPr>
        <a:xfrm>
          <a:off x="323850" y="173621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17297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5" name="Picture 26" descr="http://www.seace.gob.pe/images/icon_excel.jpg">
          <a:hlinkClick r:id="rId456"/>
        </xdr:cNvPr>
        <xdr:cNvSpPr>
          <a:spLocks noChangeAspect="1"/>
        </xdr:cNvSpPr>
      </xdr:nvSpPr>
      <xdr:spPr>
        <a:xfrm>
          <a:off x="323850" y="17297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17297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371475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1716786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371475"/>
    <xdr:sp>
      <xdr:nvSpPr>
        <xdr:cNvPr id="468" name="Picture 26" descr="http://www.seace.gob.pe/images/icon_excel.jpg">
          <a:hlinkClick r:id="rId459"/>
        </xdr:cNvPr>
        <xdr:cNvSpPr>
          <a:spLocks noChangeAspect="1"/>
        </xdr:cNvSpPr>
      </xdr:nvSpPr>
      <xdr:spPr>
        <a:xfrm>
          <a:off x="323850" y="1716786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37147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1716786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17556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17556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4765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172974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47650"/>
    <xdr:sp>
      <xdr:nvSpPr>
        <xdr:cNvPr id="473" name="Picture 26" descr="http://www.seace.gob.pe/images/icon_excel.jpg">
          <a:hlinkClick r:id="rId464"/>
        </xdr:cNvPr>
        <xdr:cNvSpPr>
          <a:spLocks noChangeAspect="1"/>
        </xdr:cNvSpPr>
      </xdr:nvSpPr>
      <xdr:spPr>
        <a:xfrm>
          <a:off x="323850" y="172974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4765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172974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4765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174917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47650"/>
    <xdr:sp>
      <xdr:nvSpPr>
        <xdr:cNvPr id="476" name="Picture 26" descr="http://www.seace.gob.pe/images/icon_excel.jpg">
          <a:hlinkClick r:id="rId467"/>
        </xdr:cNvPr>
        <xdr:cNvSpPr>
          <a:spLocks noChangeAspect="1"/>
        </xdr:cNvSpPr>
      </xdr:nvSpPr>
      <xdr:spPr>
        <a:xfrm>
          <a:off x="323850" y="174917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47650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174917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19075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178965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19075"/>
    <xdr:sp>
      <xdr:nvSpPr>
        <xdr:cNvPr id="479" name="Picture 26" descr="http://www.seace.gob.pe/images/icon_excel.jpg">
          <a:hlinkClick r:id="rId470"/>
        </xdr:cNvPr>
        <xdr:cNvSpPr>
          <a:spLocks noChangeAspect="1"/>
        </xdr:cNvSpPr>
      </xdr:nvSpPr>
      <xdr:spPr>
        <a:xfrm>
          <a:off x="323850" y="178965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38125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180260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38125"/>
    <xdr:sp>
      <xdr:nvSpPr>
        <xdr:cNvPr id="481" name="Picture 26" descr="http://www.seace.gob.pe/images/icon_excel.jpg">
          <a:hlinkClick r:id="rId472"/>
        </xdr:cNvPr>
        <xdr:cNvSpPr>
          <a:spLocks noChangeAspect="1"/>
        </xdr:cNvSpPr>
      </xdr:nvSpPr>
      <xdr:spPr>
        <a:xfrm>
          <a:off x="323850" y="180260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19075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178965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19075"/>
    <xdr:sp>
      <xdr:nvSpPr>
        <xdr:cNvPr id="483" name="Picture 26" descr="http://www.seace.gob.pe/images/icon_excel.jpg">
          <a:hlinkClick r:id="rId474"/>
        </xdr:cNvPr>
        <xdr:cNvSpPr>
          <a:spLocks noChangeAspect="1"/>
        </xdr:cNvSpPr>
      </xdr:nvSpPr>
      <xdr:spPr>
        <a:xfrm>
          <a:off x="323850" y="178965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19075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178965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47650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177669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47650"/>
    <xdr:sp>
      <xdr:nvSpPr>
        <xdr:cNvPr id="486" name="Picture 26" descr="http://www.seace.gob.pe/images/icon_excel.jpg">
          <a:hlinkClick r:id="rId477"/>
        </xdr:cNvPr>
        <xdr:cNvSpPr>
          <a:spLocks noChangeAspect="1"/>
        </xdr:cNvSpPr>
      </xdr:nvSpPr>
      <xdr:spPr>
        <a:xfrm>
          <a:off x="323850" y="177669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4765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177669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285750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18187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28575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18187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178965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91" name="Picture 26" descr="http://www.seace.gob.pe/images/icon_excel.jpg">
          <a:hlinkClick r:id="rId482"/>
        </xdr:cNvPr>
        <xdr:cNvSpPr>
          <a:spLocks noChangeAspect="1"/>
        </xdr:cNvSpPr>
      </xdr:nvSpPr>
      <xdr:spPr>
        <a:xfrm>
          <a:off x="323850" y="178965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178965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37147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1813941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371475"/>
    <xdr:sp>
      <xdr:nvSpPr>
        <xdr:cNvPr id="494" name="Picture 26" descr="http://www.seace.gob.pe/images/icon_excel.jpg">
          <a:hlinkClick r:id="rId485"/>
        </xdr:cNvPr>
        <xdr:cNvSpPr>
          <a:spLocks noChangeAspect="1"/>
        </xdr:cNvSpPr>
      </xdr:nvSpPr>
      <xdr:spPr>
        <a:xfrm>
          <a:off x="323850" y="1813941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371475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1813941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18576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18576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190500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18641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190500"/>
    <xdr:sp>
      <xdr:nvSpPr>
        <xdr:cNvPr id="499" name="Picture 26" descr="http://www.seace.gob.pe/images/icon_excel.jpg">
          <a:hlinkClick r:id="rId490"/>
        </xdr:cNvPr>
        <xdr:cNvSpPr>
          <a:spLocks noChangeAspect="1"/>
        </xdr:cNvSpPr>
      </xdr:nvSpPr>
      <xdr:spPr>
        <a:xfrm>
          <a:off x="323850" y="18641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18576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18576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18576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3337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1839849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33375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1839849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3337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839849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8575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188194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8575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188194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47650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8576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47650"/>
    <xdr:sp>
      <xdr:nvSpPr>
        <xdr:cNvPr id="509" name="Picture 26" descr="http://www.seace.gob.pe/images/icon_excel.jpg">
          <a:hlinkClick r:id="rId500"/>
        </xdr:cNvPr>
        <xdr:cNvSpPr>
          <a:spLocks noChangeAspect="1"/>
        </xdr:cNvSpPr>
      </xdr:nvSpPr>
      <xdr:spPr>
        <a:xfrm>
          <a:off x="323850" y="18576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47650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8576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3333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875472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333375"/>
    <xdr:sp>
      <xdr:nvSpPr>
        <xdr:cNvPr id="512" name="Picture 26" descr="http://www.seace.gob.pe/images/icon_excel.jpg">
          <a:hlinkClick r:id="rId503"/>
        </xdr:cNvPr>
        <xdr:cNvSpPr>
          <a:spLocks noChangeAspect="1"/>
        </xdr:cNvSpPr>
      </xdr:nvSpPr>
      <xdr:spPr>
        <a:xfrm>
          <a:off x="323850" y="1875472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33337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1875472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190947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15" name="Picture 26" descr="http://www.seace.gob.pe/images/icon_excel.jpg">
          <a:hlinkClick r:id="rId506"/>
        </xdr:cNvPr>
        <xdr:cNvSpPr>
          <a:spLocks noChangeAspect="1"/>
        </xdr:cNvSpPr>
      </xdr:nvSpPr>
      <xdr:spPr>
        <a:xfrm>
          <a:off x="323850" y="190947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85750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91595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85750"/>
    <xdr:sp>
      <xdr:nvSpPr>
        <xdr:cNvPr id="517" name="Picture 26" descr="http://www.seace.gob.pe/images/icon_excel.jpg">
          <a:hlinkClick r:id="rId508"/>
        </xdr:cNvPr>
        <xdr:cNvSpPr>
          <a:spLocks noChangeAspect="1"/>
        </xdr:cNvSpPr>
      </xdr:nvSpPr>
      <xdr:spPr>
        <a:xfrm>
          <a:off x="323850" y="191595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190947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19" name="Picture 26" descr="http://www.seace.gob.pe/images/icon_excel.jpg">
          <a:hlinkClick r:id="rId510"/>
        </xdr:cNvPr>
        <xdr:cNvSpPr>
          <a:spLocks noChangeAspect="1"/>
        </xdr:cNvSpPr>
      </xdr:nvSpPr>
      <xdr:spPr>
        <a:xfrm>
          <a:off x="323850" y="190947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190947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47650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1899761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47650"/>
    <xdr:sp>
      <xdr:nvSpPr>
        <xdr:cNvPr id="522" name="Picture 26" descr="http://www.seace.gob.pe/images/icon_excel.jpg">
          <a:hlinkClick r:id="rId513"/>
        </xdr:cNvPr>
        <xdr:cNvSpPr>
          <a:spLocks noChangeAspect="1"/>
        </xdr:cNvSpPr>
      </xdr:nvSpPr>
      <xdr:spPr>
        <a:xfrm>
          <a:off x="323850" y="1899761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47650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899761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28575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193052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285750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193052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33337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1909476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333375"/>
    <xdr:sp>
      <xdr:nvSpPr>
        <xdr:cNvPr id="527" name="Picture 26" descr="http://www.seace.gob.pe/images/icon_excel.jpg">
          <a:hlinkClick r:id="rId518"/>
        </xdr:cNvPr>
        <xdr:cNvSpPr>
          <a:spLocks noChangeAspect="1"/>
        </xdr:cNvSpPr>
      </xdr:nvSpPr>
      <xdr:spPr>
        <a:xfrm>
          <a:off x="323850" y="1909476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333375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1909476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4765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192405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47650"/>
    <xdr:sp>
      <xdr:nvSpPr>
        <xdr:cNvPr id="530" name="Picture 26" descr="http://www.seace.gob.pe/images/icon_excel.jpg">
          <a:hlinkClick r:id="rId521"/>
        </xdr:cNvPr>
        <xdr:cNvSpPr>
          <a:spLocks noChangeAspect="1"/>
        </xdr:cNvSpPr>
      </xdr:nvSpPr>
      <xdr:spPr>
        <a:xfrm>
          <a:off x="323850" y="192405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4765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192405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196615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533" name="Picture 26" descr="http://www.seace.gob.pe/images/icon_excel.jpg">
          <a:hlinkClick r:id="rId524"/>
        </xdr:cNvPr>
        <xdr:cNvSpPr>
          <a:spLocks noChangeAspect="1"/>
        </xdr:cNvSpPr>
      </xdr:nvSpPr>
      <xdr:spPr>
        <a:xfrm>
          <a:off x="323850" y="196615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19710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535" name="Picture 26" descr="http://www.seace.gob.pe/images/icon_excel.jpg">
          <a:hlinkClick r:id="rId526"/>
        </xdr:cNvPr>
        <xdr:cNvSpPr>
          <a:spLocks noChangeAspect="1"/>
        </xdr:cNvSpPr>
      </xdr:nvSpPr>
      <xdr:spPr>
        <a:xfrm>
          <a:off x="323850" y="19710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323850" y="196615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537" name="Picture 26" descr="http://www.seace.gob.pe/images/icon_excel.jpg">
          <a:hlinkClick r:id="rId528"/>
        </xdr:cNvPr>
        <xdr:cNvSpPr>
          <a:spLocks noChangeAspect="1"/>
        </xdr:cNvSpPr>
      </xdr:nvSpPr>
      <xdr:spPr>
        <a:xfrm>
          <a:off x="323850" y="196615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196615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47650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194833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47650"/>
    <xdr:sp>
      <xdr:nvSpPr>
        <xdr:cNvPr id="540" name="Picture 26" descr="http://www.seace.gob.pe/images/icon_excel.jpg">
          <a:hlinkClick r:id="rId531"/>
        </xdr:cNvPr>
        <xdr:cNvSpPr>
          <a:spLocks noChangeAspect="1"/>
        </xdr:cNvSpPr>
      </xdr:nvSpPr>
      <xdr:spPr>
        <a:xfrm>
          <a:off x="323850" y="194833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47650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1948338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190500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19872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190500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323850" y="19872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47650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96615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47650"/>
    <xdr:sp>
      <xdr:nvSpPr>
        <xdr:cNvPr id="545" name="Picture 26" descr="http://www.seace.gob.pe/images/icon_excel.jpg">
          <a:hlinkClick r:id="rId536"/>
        </xdr:cNvPr>
        <xdr:cNvSpPr>
          <a:spLocks noChangeAspect="1"/>
        </xdr:cNvSpPr>
      </xdr:nvSpPr>
      <xdr:spPr>
        <a:xfrm>
          <a:off x="323850" y="196615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47650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96615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247650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98234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247650"/>
    <xdr:sp>
      <xdr:nvSpPr>
        <xdr:cNvPr id="548" name="Picture 26" descr="http://www.seace.gob.pe/images/icon_excel.jpg">
          <a:hlinkClick r:id="rId539"/>
        </xdr:cNvPr>
        <xdr:cNvSpPr>
          <a:spLocks noChangeAspect="1"/>
        </xdr:cNvSpPr>
      </xdr:nvSpPr>
      <xdr:spPr>
        <a:xfrm>
          <a:off x="323850" y="198234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247650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98234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20228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551" name="Picture 26" descr="http://www.seace.gob.pe/images/icon_excel.jpg">
          <a:hlinkClick r:id="rId542"/>
        </xdr:cNvPr>
        <xdr:cNvSpPr>
          <a:spLocks noChangeAspect="1"/>
        </xdr:cNvSpPr>
      </xdr:nvSpPr>
      <xdr:spPr>
        <a:xfrm>
          <a:off x="323850" y="20228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38100" cy="190500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2029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38100" cy="190500"/>
    <xdr:sp>
      <xdr:nvSpPr>
        <xdr:cNvPr id="553" name="Picture 26" descr="http://www.seace.gob.pe/images/icon_excel.jpg">
          <a:hlinkClick r:id="rId544"/>
        </xdr:cNvPr>
        <xdr:cNvSpPr>
          <a:spLocks noChangeAspect="1"/>
        </xdr:cNvSpPr>
      </xdr:nvSpPr>
      <xdr:spPr>
        <a:xfrm>
          <a:off x="323850" y="2029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20228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555" name="Picture 26" descr="http://www.seace.gob.pe/images/icon_excel.jpg">
          <a:hlinkClick r:id="rId546"/>
        </xdr:cNvPr>
        <xdr:cNvSpPr>
          <a:spLocks noChangeAspect="1"/>
        </xdr:cNvSpPr>
      </xdr:nvSpPr>
      <xdr:spPr>
        <a:xfrm>
          <a:off x="323850" y="20228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20228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247650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200501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247650"/>
    <xdr:sp>
      <xdr:nvSpPr>
        <xdr:cNvPr id="558" name="Picture 26" descr="http://www.seace.gob.pe/images/icon_excel.jpg">
          <a:hlinkClick r:id="rId549"/>
        </xdr:cNvPr>
        <xdr:cNvSpPr>
          <a:spLocks noChangeAspect="1"/>
        </xdr:cNvSpPr>
      </xdr:nvSpPr>
      <xdr:spPr>
        <a:xfrm>
          <a:off x="323850" y="200501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247650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2005012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190500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20487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190500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20487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247650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202282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247650"/>
    <xdr:sp>
      <xdr:nvSpPr>
        <xdr:cNvPr id="563" name="Picture 26" descr="http://www.seace.gob.pe/images/icon_excel.jpg">
          <a:hlinkClick r:id="rId554"/>
        </xdr:cNvPr>
        <xdr:cNvSpPr>
          <a:spLocks noChangeAspect="1"/>
        </xdr:cNvSpPr>
      </xdr:nvSpPr>
      <xdr:spPr>
        <a:xfrm>
          <a:off x="323850" y="202282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247650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202282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8100" cy="31432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2040636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8100" cy="314325"/>
    <xdr:sp>
      <xdr:nvSpPr>
        <xdr:cNvPr id="566" name="Picture 26" descr="http://www.seace.gob.pe/images/icon_excel.jpg">
          <a:hlinkClick r:id="rId557"/>
        </xdr:cNvPr>
        <xdr:cNvSpPr>
          <a:spLocks noChangeAspect="1"/>
        </xdr:cNvSpPr>
      </xdr:nvSpPr>
      <xdr:spPr>
        <a:xfrm>
          <a:off x="323850" y="2040636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8100" cy="31432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2040636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209083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569" name="Picture 26" descr="http://www.seace.gob.pe/images/icon_excel.jpg">
          <a:hlinkClick r:id="rId560"/>
        </xdr:cNvPr>
        <xdr:cNvSpPr>
          <a:spLocks noChangeAspect="1"/>
        </xdr:cNvSpPr>
      </xdr:nvSpPr>
      <xdr:spPr>
        <a:xfrm>
          <a:off x="323850" y="209083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285750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323850" y="209569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285750"/>
    <xdr:sp>
      <xdr:nvSpPr>
        <xdr:cNvPr id="571" name="Picture 26" descr="http://www.seace.gob.pe/images/icon_excel.jpg">
          <a:hlinkClick r:id="rId562"/>
        </xdr:cNvPr>
        <xdr:cNvSpPr>
          <a:spLocks noChangeAspect="1"/>
        </xdr:cNvSpPr>
      </xdr:nvSpPr>
      <xdr:spPr>
        <a:xfrm>
          <a:off x="323850" y="209569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209083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573" name="Picture 26" descr="http://www.seace.gob.pe/images/icon_excel.jpg">
          <a:hlinkClick r:id="rId564"/>
        </xdr:cNvPr>
        <xdr:cNvSpPr>
          <a:spLocks noChangeAspect="1"/>
        </xdr:cNvSpPr>
      </xdr:nvSpPr>
      <xdr:spPr>
        <a:xfrm>
          <a:off x="323850" y="209083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209083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47650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207140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47650"/>
    <xdr:sp>
      <xdr:nvSpPr>
        <xdr:cNvPr id="576" name="Picture 26" descr="http://www.seace.gob.pe/images/icon_excel.jpg">
          <a:hlinkClick r:id="rId567"/>
        </xdr:cNvPr>
        <xdr:cNvSpPr>
          <a:spLocks noChangeAspect="1"/>
        </xdr:cNvSpPr>
      </xdr:nvSpPr>
      <xdr:spPr>
        <a:xfrm>
          <a:off x="323850" y="207140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47650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207140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38100" cy="190500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323850" y="211997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38100" cy="190500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211997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47650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209083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47650"/>
    <xdr:sp>
      <xdr:nvSpPr>
        <xdr:cNvPr id="581" name="Picture 26" descr="http://www.seace.gob.pe/images/icon_excel.jpg">
          <a:hlinkClick r:id="rId572"/>
        </xdr:cNvPr>
        <xdr:cNvSpPr>
          <a:spLocks noChangeAspect="1"/>
        </xdr:cNvSpPr>
      </xdr:nvSpPr>
      <xdr:spPr>
        <a:xfrm>
          <a:off x="323850" y="209083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47650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209083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38100" cy="27622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210540600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38100" cy="276225"/>
    <xdr:sp>
      <xdr:nvSpPr>
        <xdr:cNvPr id="584" name="Picture 26" descr="http://www.seace.gob.pe/images/icon_excel.jpg">
          <a:hlinkClick r:id="rId575"/>
        </xdr:cNvPr>
        <xdr:cNvSpPr>
          <a:spLocks noChangeAspect="1"/>
        </xdr:cNvSpPr>
      </xdr:nvSpPr>
      <xdr:spPr>
        <a:xfrm>
          <a:off x="323850" y="210540600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38100" cy="27622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323850" y="210540600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190500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21685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190500"/>
    <xdr:sp>
      <xdr:nvSpPr>
        <xdr:cNvPr id="587" name="Picture 26" descr="http://www.seace.gob.pe/images/icon_excel.jpg">
          <a:hlinkClick r:id="rId578"/>
        </xdr:cNvPr>
        <xdr:cNvSpPr>
          <a:spLocks noChangeAspect="1"/>
        </xdr:cNvSpPr>
      </xdr:nvSpPr>
      <xdr:spPr>
        <a:xfrm>
          <a:off x="323850" y="21685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38100" cy="190500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323850" y="21750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38100" cy="190500"/>
    <xdr:sp>
      <xdr:nvSpPr>
        <xdr:cNvPr id="589" name="Picture 26" descr="http://www.seace.gob.pe/images/icon_excel.jpg">
          <a:hlinkClick r:id="rId580"/>
        </xdr:cNvPr>
        <xdr:cNvSpPr>
          <a:spLocks noChangeAspect="1"/>
        </xdr:cNvSpPr>
      </xdr:nvSpPr>
      <xdr:spPr>
        <a:xfrm>
          <a:off x="323850" y="21750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190500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21685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190500"/>
    <xdr:sp>
      <xdr:nvSpPr>
        <xdr:cNvPr id="591" name="Picture 26" descr="http://www.seace.gob.pe/images/icon_excel.jpg">
          <a:hlinkClick r:id="rId582"/>
        </xdr:cNvPr>
        <xdr:cNvSpPr>
          <a:spLocks noChangeAspect="1"/>
        </xdr:cNvSpPr>
      </xdr:nvSpPr>
      <xdr:spPr>
        <a:xfrm>
          <a:off x="323850" y="21685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190500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21685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247650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323850" y="215074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247650"/>
    <xdr:sp>
      <xdr:nvSpPr>
        <xdr:cNvPr id="594" name="Picture 26" descr="http://www.seace.gob.pe/images/icon_excel.jpg">
          <a:hlinkClick r:id="rId585"/>
        </xdr:cNvPr>
        <xdr:cNvSpPr>
          <a:spLocks noChangeAspect="1"/>
        </xdr:cNvSpPr>
      </xdr:nvSpPr>
      <xdr:spPr>
        <a:xfrm>
          <a:off x="323850" y="215074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247650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215074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368</xdr:row>
      <xdr:rowOff>0</xdr:rowOff>
    </xdr:from>
    <xdr:ext cx="38100" cy="190500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323850" y="219932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368</xdr:row>
      <xdr:rowOff>0</xdr:rowOff>
    </xdr:from>
    <xdr:ext cx="38100" cy="190500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323850" y="219932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47650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2168556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47650"/>
    <xdr:sp>
      <xdr:nvSpPr>
        <xdr:cNvPr id="599" name="Picture 26" descr="http://www.seace.gob.pe/images/icon_excel.jpg">
          <a:hlinkClick r:id="rId590"/>
        </xdr:cNvPr>
        <xdr:cNvSpPr>
          <a:spLocks noChangeAspect="1"/>
        </xdr:cNvSpPr>
      </xdr:nvSpPr>
      <xdr:spPr>
        <a:xfrm>
          <a:off x="323850" y="2168556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47650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323850" y="2168556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47650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219284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47650"/>
    <xdr:sp>
      <xdr:nvSpPr>
        <xdr:cNvPr id="602" name="Picture 26" descr="http://www.seace.gob.pe/images/icon_excel.jpg">
          <a:hlinkClick r:id="rId593"/>
        </xdr:cNvPr>
        <xdr:cNvSpPr>
          <a:spLocks noChangeAspect="1"/>
        </xdr:cNvSpPr>
      </xdr:nvSpPr>
      <xdr:spPr>
        <a:xfrm>
          <a:off x="323850" y="219284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47650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323850" y="2192845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22511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605" name="Picture 26" descr="http://www.seace.gob.pe/images/icon_excel.jpg">
          <a:hlinkClick r:id="rId596"/>
        </xdr:cNvPr>
        <xdr:cNvSpPr>
          <a:spLocks noChangeAspect="1"/>
        </xdr:cNvSpPr>
      </xdr:nvSpPr>
      <xdr:spPr>
        <a:xfrm>
          <a:off x="323850" y="22511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190500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323850" y="22576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190500"/>
    <xdr:sp>
      <xdr:nvSpPr>
        <xdr:cNvPr id="607" name="Picture 26" descr="http://www.seace.gob.pe/images/icon_excel.jpg">
          <a:hlinkClick r:id="rId598"/>
        </xdr:cNvPr>
        <xdr:cNvSpPr>
          <a:spLocks noChangeAspect="1"/>
        </xdr:cNvSpPr>
      </xdr:nvSpPr>
      <xdr:spPr>
        <a:xfrm>
          <a:off x="323850" y="22576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323850" y="22511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609" name="Picture 26" descr="http://www.seace.gob.pe/images/icon_excel.jpg">
          <a:hlinkClick r:id="rId600"/>
        </xdr:cNvPr>
        <xdr:cNvSpPr>
          <a:spLocks noChangeAspect="1"/>
        </xdr:cNvSpPr>
      </xdr:nvSpPr>
      <xdr:spPr>
        <a:xfrm>
          <a:off x="323850" y="22511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22511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372</xdr:row>
      <xdr:rowOff>0</xdr:rowOff>
    </xdr:from>
    <xdr:ext cx="38100" cy="285750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323850" y="222199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372</xdr:row>
      <xdr:rowOff>0</xdr:rowOff>
    </xdr:from>
    <xdr:ext cx="38100" cy="285750"/>
    <xdr:sp>
      <xdr:nvSpPr>
        <xdr:cNvPr id="612" name="Picture 26" descr="http://www.seace.gob.pe/images/icon_excel.jpg">
          <a:hlinkClick r:id="rId603"/>
        </xdr:cNvPr>
        <xdr:cNvSpPr>
          <a:spLocks noChangeAspect="1"/>
        </xdr:cNvSpPr>
      </xdr:nvSpPr>
      <xdr:spPr>
        <a:xfrm>
          <a:off x="323850" y="222199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372</xdr:row>
      <xdr:rowOff>0</xdr:rowOff>
    </xdr:from>
    <xdr:ext cx="38100" cy="285750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222199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379</xdr:row>
      <xdr:rowOff>0</xdr:rowOff>
    </xdr:from>
    <xdr:ext cx="38100" cy="190500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323850" y="22770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379</xdr:row>
      <xdr:rowOff>0</xdr:rowOff>
    </xdr:from>
    <xdr:ext cx="38100" cy="190500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323850" y="22770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247650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225113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247650"/>
    <xdr:sp>
      <xdr:nvSpPr>
        <xdr:cNvPr id="617" name="Picture 26" descr="http://www.seace.gob.pe/images/icon_excel.jpg">
          <a:hlinkClick r:id="rId608"/>
        </xdr:cNvPr>
        <xdr:cNvSpPr>
          <a:spLocks noChangeAspect="1"/>
        </xdr:cNvSpPr>
      </xdr:nvSpPr>
      <xdr:spPr>
        <a:xfrm>
          <a:off x="323850" y="225113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247650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323850" y="225113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8100" cy="247650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22705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8100" cy="247650"/>
    <xdr:sp>
      <xdr:nvSpPr>
        <xdr:cNvPr id="620" name="Picture 26" descr="http://www.seace.gob.pe/images/icon_excel.jpg">
          <a:hlinkClick r:id="rId611"/>
        </xdr:cNvPr>
        <xdr:cNvSpPr>
          <a:spLocks noChangeAspect="1"/>
        </xdr:cNvSpPr>
      </xdr:nvSpPr>
      <xdr:spPr>
        <a:xfrm>
          <a:off x="323850" y="22705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8100" cy="247650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323850" y="22705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190500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2327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190500"/>
    <xdr:sp>
      <xdr:nvSpPr>
        <xdr:cNvPr id="623" name="Picture 26" descr="http://www.seace.gob.pe/images/icon_excel.jpg">
          <a:hlinkClick r:id="rId614"/>
        </xdr:cNvPr>
        <xdr:cNvSpPr>
          <a:spLocks noChangeAspect="1"/>
        </xdr:cNvSpPr>
      </xdr:nvSpPr>
      <xdr:spPr>
        <a:xfrm>
          <a:off x="323850" y="2327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38100" cy="285750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323850" y="233533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38100" cy="285750"/>
    <xdr:sp>
      <xdr:nvSpPr>
        <xdr:cNvPr id="625" name="Picture 26" descr="http://www.seace.gob.pe/images/icon_excel.jpg">
          <a:hlinkClick r:id="rId616"/>
        </xdr:cNvPr>
        <xdr:cNvSpPr>
          <a:spLocks noChangeAspect="1"/>
        </xdr:cNvSpPr>
      </xdr:nvSpPr>
      <xdr:spPr>
        <a:xfrm>
          <a:off x="323850" y="233533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190500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323850" y="2327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190500"/>
    <xdr:sp>
      <xdr:nvSpPr>
        <xdr:cNvPr id="627" name="Picture 26" descr="http://www.seace.gob.pe/images/icon_excel.jpg">
          <a:hlinkClick r:id="rId618"/>
        </xdr:cNvPr>
        <xdr:cNvSpPr>
          <a:spLocks noChangeAspect="1"/>
        </xdr:cNvSpPr>
      </xdr:nvSpPr>
      <xdr:spPr>
        <a:xfrm>
          <a:off x="323850" y="2327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190500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2327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38100" cy="247650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323850" y="230457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38100" cy="247650"/>
    <xdr:sp>
      <xdr:nvSpPr>
        <xdr:cNvPr id="630" name="Picture 26" descr="http://www.seace.gob.pe/images/icon_excel.jpg">
          <a:hlinkClick r:id="rId621"/>
        </xdr:cNvPr>
        <xdr:cNvSpPr>
          <a:spLocks noChangeAspect="1"/>
        </xdr:cNvSpPr>
      </xdr:nvSpPr>
      <xdr:spPr>
        <a:xfrm>
          <a:off x="323850" y="230457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38100" cy="247650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230457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390</xdr:row>
      <xdr:rowOff>0</xdr:rowOff>
    </xdr:from>
    <xdr:ext cx="38100" cy="285750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323850" y="234991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390</xdr:row>
      <xdr:rowOff>0</xdr:rowOff>
    </xdr:from>
    <xdr:ext cx="38100" cy="285750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323850" y="234991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247650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2327243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247650"/>
    <xdr:sp>
      <xdr:nvSpPr>
        <xdr:cNvPr id="635" name="Picture 26" descr="http://www.seace.gob.pe/images/icon_excel.jpg">
          <a:hlinkClick r:id="rId626"/>
        </xdr:cNvPr>
        <xdr:cNvSpPr>
          <a:spLocks noChangeAspect="1"/>
        </xdr:cNvSpPr>
      </xdr:nvSpPr>
      <xdr:spPr>
        <a:xfrm>
          <a:off x="323850" y="2327243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247650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323850" y="2327243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389</xdr:row>
      <xdr:rowOff>0</xdr:rowOff>
    </xdr:from>
    <xdr:ext cx="38100" cy="247650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234505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389</xdr:row>
      <xdr:rowOff>0</xdr:rowOff>
    </xdr:from>
    <xdr:ext cx="38100" cy="247650"/>
    <xdr:sp>
      <xdr:nvSpPr>
        <xdr:cNvPr id="638" name="Picture 26" descr="http://www.seace.gob.pe/images/icon_excel.jpg">
          <a:hlinkClick r:id="rId629"/>
        </xdr:cNvPr>
        <xdr:cNvSpPr>
          <a:spLocks noChangeAspect="1"/>
        </xdr:cNvSpPr>
      </xdr:nvSpPr>
      <xdr:spPr>
        <a:xfrm>
          <a:off x="323850" y="234505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389</xdr:row>
      <xdr:rowOff>0</xdr:rowOff>
    </xdr:from>
    <xdr:ext cx="38100" cy="247650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323850" y="234505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showGridLines="0" tabSelected="1" zoomScalePageLayoutView="0" workbookViewId="0" topLeftCell="A1">
      <selection activeCell="G11" sqref="G11"/>
    </sheetView>
  </sheetViews>
  <sheetFormatPr defaultColWidth="11.421875" defaultRowHeight="12.75"/>
  <cols>
    <col min="1" max="1" width="4.00390625" style="35" customWidth="1"/>
    <col min="2" max="2" width="8.7109375" style="35" bestFit="1" customWidth="1"/>
    <col min="3" max="3" width="25.57421875" style="35" bestFit="1" customWidth="1"/>
    <col min="4" max="4" width="67.57421875" style="35" customWidth="1"/>
    <col min="5" max="5" width="18.7109375" style="35" customWidth="1"/>
    <col min="6" max="6" width="35.421875" style="35" customWidth="1"/>
    <col min="7" max="7" width="15.28125" style="35" bestFit="1" customWidth="1"/>
    <col min="8" max="8" width="12.7109375" style="35" bestFit="1" customWidth="1"/>
    <col min="9" max="10" width="10.8515625" style="79" customWidth="1"/>
    <col min="11" max="254" width="11.421875" style="35" customWidth="1"/>
    <col min="255" max="255" width="4.00390625" style="35" customWidth="1"/>
    <col min="256" max="16384" width="11.421875" style="35" customWidth="1"/>
  </cols>
  <sheetData>
    <row r="1" spans="2:10" s="11" customFormat="1" ht="12.75">
      <c r="B1" s="35"/>
      <c r="G1" s="73"/>
      <c r="H1" s="74" t="s">
        <v>138</v>
      </c>
      <c r="I1" s="76"/>
      <c r="J1" s="76"/>
    </row>
    <row r="2" spans="2:10" s="11" customFormat="1" ht="15.75">
      <c r="B2" s="105" t="s">
        <v>47</v>
      </c>
      <c r="C2" s="105"/>
      <c r="D2" s="105"/>
      <c r="E2" s="105"/>
      <c r="F2" s="105"/>
      <c r="G2" s="105"/>
      <c r="H2" s="105"/>
      <c r="I2" s="76"/>
      <c r="J2" s="76"/>
    </row>
    <row r="3" spans="2:10" s="11" customFormat="1" ht="12.75">
      <c r="B3" s="35"/>
      <c r="G3" s="73"/>
      <c r="H3" s="73"/>
      <c r="I3" s="76"/>
      <c r="J3" s="76"/>
    </row>
    <row r="4" spans="2:10" s="11" customFormat="1" ht="12.75">
      <c r="B4" s="20" t="s">
        <v>42</v>
      </c>
      <c r="C4" s="106" t="s">
        <v>159</v>
      </c>
      <c r="D4" s="106"/>
      <c r="E4" s="106"/>
      <c r="G4" s="20" t="s">
        <v>43</v>
      </c>
      <c r="H4" s="18" t="s">
        <v>730</v>
      </c>
      <c r="I4" s="76"/>
      <c r="J4" s="76"/>
    </row>
    <row r="5" spans="2:10" s="11" customFormat="1" ht="24" customHeight="1">
      <c r="B5" s="35"/>
      <c r="G5" s="73"/>
      <c r="H5" s="73"/>
      <c r="I5" s="76"/>
      <c r="J5" s="76"/>
    </row>
    <row r="6" spans="2:10" s="11" customFormat="1" ht="12.75">
      <c r="B6" s="104" t="s">
        <v>40</v>
      </c>
      <c r="C6" s="104" t="s">
        <v>48</v>
      </c>
      <c r="D6" s="104" t="s">
        <v>49</v>
      </c>
      <c r="E6" s="104" t="s">
        <v>51</v>
      </c>
      <c r="F6" s="104" t="s">
        <v>50</v>
      </c>
      <c r="G6" s="104" t="s">
        <v>110</v>
      </c>
      <c r="H6" s="104" t="s">
        <v>111</v>
      </c>
      <c r="I6" s="103" t="s">
        <v>158</v>
      </c>
      <c r="J6" s="103"/>
    </row>
    <row r="7" spans="2:11" s="11" customFormat="1" ht="12.75">
      <c r="B7" s="104"/>
      <c r="C7" s="104"/>
      <c r="D7" s="104"/>
      <c r="E7" s="104"/>
      <c r="F7" s="104"/>
      <c r="G7" s="104"/>
      <c r="H7" s="104"/>
      <c r="I7" s="77" t="s">
        <v>156</v>
      </c>
      <c r="J7" s="77" t="s">
        <v>157</v>
      </c>
      <c r="K7" s="75"/>
    </row>
    <row r="8" spans="2:10" ht="24">
      <c r="B8" s="33">
        <v>1</v>
      </c>
      <c r="C8" s="102" t="s">
        <v>187</v>
      </c>
      <c r="D8" s="102" t="s">
        <v>188</v>
      </c>
      <c r="E8" s="102">
        <v>20605762388</v>
      </c>
      <c r="F8" s="102" t="s">
        <v>189</v>
      </c>
      <c r="G8" s="102" t="s">
        <v>715</v>
      </c>
      <c r="H8" s="102" t="s">
        <v>716</v>
      </c>
      <c r="I8" s="102"/>
      <c r="J8" s="102" t="s">
        <v>716</v>
      </c>
    </row>
    <row r="9" spans="2:10" ht="24">
      <c r="B9" s="33">
        <v>2</v>
      </c>
      <c r="C9" s="102" t="s">
        <v>717</v>
      </c>
      <c r="D9" s="102" t="s">
        <v>718</v>
      </c>
      <c r="E9" s="102">
        <v>20602527736</v>
      </c>
      <c r="F9" s="102" t="s">
        <v>719</v>
      </c>
      <c r="G9" s="102" t="s">
        <v>720</v>
      </c>
      <c r="H9" s="102" t="s">
        <v>721</v>
      </c>
      <c r="I9" s="102"/>
      <c r="J9" s="102" t="s">
        <v>721</v>
      </c>
    </row>
    <row r="10" spans="2:10" ht="24">
      <c r="B10" s="33">
        <v>3</v>
      </c>
      <c r="C10" s="102" t="s">
        <v>223</v>
      </c>
      <c r="D10" s="102" t="s">
        <v>722</v>
      </c>
      <c r="E10" s="102">
        <v>20502221796</v>
      </c>
      <c r="F10" s="102" t="s">
        <v>224</v>
      </c>
      <c r="G10" s="102" t="s">
        <v>723</v>
      </c>
      <c r="H10" s="102" t="s">
        <v>724</v>
      </c>
      <c r="I10" s="102"/>
      <c r="J10" s="102" t="s">
        <v>724</v>
      </c>
    </row>
    <row r="11" spans="2:10" ht="48">
      <c r="B11" s="33">
        <v>4</v>
      </c>
      <c r="C11" s="102" t="s">
        <v>725</v>
      </c>
      <c r="D11" s="102" t="s">
        <v>521</v>
      </c>
      <c r="E11" s="102">
        <v>20601365007</v>
      </c>
      <c r="F11" s="102" t="s">
        <v>176</v>
      </c>
      <c r="G11" s="102" t="s">
        <v>726</v>
      </c>
      <c r="H11" s="102" t="s">
        <v>727</v>
      </c>
      <c r="I11" s="102" t="s">
        <v>727</v>
      </c>
      <c r="J11" s="101"/>
    </row>
    <row r="12" spans="2:10" ht="36">
      <c r="B12" s="33">
        <v>5</v>
      </c>
      <c r="C12" s="102" t="s">
        <v>174</v>
      </c>
      <c r="D12" s="102" t="s">
        <v>175</v>
      </c>
      <c r="E12" s="102">
        <v>20601365007</v>
      </c>
      <c r="F12" s="102" t="s">
        <v>176</v>
      </c>
      <c r="G12" s="102" t="s">
        <v>728</v>
      </c>
      <c r="H12" s="102" t="s">
        <v>729</v>
      </c>
      <c r="I12" s="102" t="s">
        <v>729</v>
      </c>
      <c r="J12" s="101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1" customWidth="1"/>
    <col min="3" max="3" width="25.28125" style="11" customWidth="1"/>
    <col min="4" max="4" width="19.7109375" style="11" customWidth="1"/>
    <col min="5" max="5" width="21.00390625" style="11" customWidth="1"/>
    <col min="6" max="6" width="18.7109375" style="11" customWidth="1"/>
    <col min="7" max="16384" width="11.421875" style="11" customWidth="1"/>
  </cols>
  <sheetData>
    <row r="1" spans="2:6" ht="15.75" customHeight="1">
      <c r="B1" s="12"/>
      <c r="F1" s="71" t="s">
        <v>152</v>
      </c>
    </row>
    <row r="2" spans="2:6" ht="15.75" customHeight="1">
      <c r="B2" s="12"/>
      <c r="F2" s="71"/>
    </row>
    <row r="3" spans="2:11" ht="15.75">
      <c r="B3" s="105" t="s">
        <v>118</v>
      </c>
      <c r="C3" s="105"/>
      <c r="D3" s="105"/>
      <c r="E3" s="105"/>
      <c r="F3" s="105"/>
      <c r="G3" s="21"/>
      <c r="H3" s="21"/>
      <c r="I3" s="21"/>
      <c r="J3" s="21"/>
      <c r="K3" s="21"/>
    </row>
    <row r="4" spans="2:11" ht="7.5" customHeight="1">
      <c r="B4" s="10"/>
      <c r="C4" s="10"/>
      <c r="D4" s="10"/>
      <c r="E4" s="10"/>
      <c r="F4" s="21"/>
      <c r="G4" s="21"/>
      <c r="H4" s="21"/>
      <c r="I4" s="21"/>
      <c r="J4" s="21"/>
      <c r="K4" s="21"/>
    </row>
    <row r="5" spans="2:10" ht="12" customHeight="1">
      <c r="B5" s="45"/>
      <c r="C5" s="45"/>
      <c r="D5" s="45"/>
      <c r="E5" s="45"/>
      <c r="F5" s="45"/>
      <c r="G5" s="10"/>
      <c r="H5" s="10"/>
      <c r="I5" s="10"/>
      <c r="J5" s="10"/>
    </row>
    <row r="6" spans="2:6" ht="19.5" customHeight="1">
      <c r="B6" s="20" t="s">
        <v>42</v>
      </c>
      <c r="C6" s="106"/>
      <c r="D6" s="106"/>
      <c r="E6" s="20" t="s">
        <v>43</v>
      </c>
      <c r="F6" s="18"/>
    </row>
    <row r="8" spans="2:6" ht="32.25" customHeight="1">
      <c r="B8" s="19" t="s">
        <v>40</v>
      </c>
      <c r="C8" s="19" t="s">
        <v>92</v>
      </c>
      <c r="D8" s="22" t="s">
        <v>119</v>
      </c>
      <c r="E8" s="22" t="s">
        <v>120</v>
      </c>
      <c r="F8" s="19" t="s">
        <v>45</v>
      </c>
    </row>
    <row r="9" spans="2:6" ht="19.5" customHeight="1">
      <c r="B9" s="33">
        <v>1</v>
      </c>
      <c r="C9" s="46"/>
      <c r="D9" s="46"/>
      <c r="E9" s="46"/>
      <c r="F9" s="46"/>
    </row>
    <row r="10" spans="2:6" ht="19.5" customHeight="1">
      <c r="B10" s="33">
        <v>2</v>
      </c>
      <c r="C10" s="14"/>
      <c r="D10" s="14"/>
      <c r="E10" s="14"/>
      <c r="F10" s="14"/>
    </row>
    <row r="11" spans="2:6" ht="19.5" customHeight="1">
      <c r="B11" s="33">
        <v>3</v>
      </c>
      <c r="C11" s="14"/>
      <c r="D11" s="14"/>
      <c r="E11" s="14"/>
      <c r="F11" s="14"/>
    </row>
    <row r="12" spans="2:6" ht="19.5" customHeight="1">
      <c r="B12" s="33">
        <v>4</v>
      </c>
      <c r="C12" s="14"/>
      <c r="D12" s="14"/>
      <c r="E12" s="14"/>
      <c r="F12" s="14"/>
    </row>
    <row r="13" spans="2:6" ht="19.5" customHeight="1">
      <c r="B13" s="33">
        <v>5</v>
      </c>
      <c r="C13" s="14"/>
      <c r="D13" s="14"/>
      <c r="E13" s="14"/>
      <c r="F13" s="14"/>
    </row>
    <row r="14" spans="2:6" ht="19.5" customHeight="1">
      <c r="B14" s="33">
        <v>6</v>
      </c>
      <c r="C14" s="14"/>
      <c r="D14" s="14"/>
      <c r="E14" s="14"/>
      <c r="F14" s="14"/>
    </row>
    <row r="15" spans="2:6" ht="19.5" customHeight="1">
      <c r="B15" s="33">
        <v>7</v>
      </c>
      <c r="C15" s="14"/>
      <c r="D15" s="14"/>
      <c r="E15" s="14"/>
      <c r="F15" s="14"/>
    </row>
    <row r="16" spans="2:6" ht="19.5" customHeight="1">
      <c r="B16" s="33">
        <v>8</v>
      </c>
      <c r="C16" s="14"/>
      <c r="D16" s="14"/>
      <c r="E16" s="14"/>
      <c r="F16" s="14"/>
    </row>
    <row r="17" spans="2:6" ht="19.5" customHeight="1">
      <c r="B17" s="33">
        <v>9</v>
      </c>
      <c r="C17" s="14"/>
      <c r="D17" s="14"/>
      <c r="E17" s="14"/>
      <c r="F17" s="14"/>
    </row>
    <row r="18" spans="2:6" ht="19.5" customHeight="1">
      <c r="B18" s="33">
        <v>10</v>
      </c>
      <c r="C18" s="14"/>
      <c r="D18" s="14"/>
      <c r="E18" s="14"/>
      <c r="F18" s="14"/>
    </row>
    <row r="19" spans="2:6" ht="19.5" customHeight="1">
      <c r="B19" s="48" t="s">
        <v>41</v>
      </c>
      <c r="C19" s="14"/>
      <c r="D19" s="14"/>
      <c r="E19" s="14"/>
      <c r="F19" s="1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402"/>
  <sheetViews>
    <sheetView showGridLines="0" zoomScalePageLayoutView="0" workbookViewId="0" topLeftCell="C1">
      <selection activeCell="J13" sqref="J13"/>
    </sheetView>
  </sheetViews>
  <sheetFormatPr defaultColWidth="11.421875" defaultRowHeight="12.75"/>
  <cols>
    <col min="1" max="1" width="4.8515625" style="11" customWidth="1"/>
    <col min="2" max="3" width="10.00390625" style="11" customWidth="1"/>
    <col min="4" max="4" width="22.00390625" style="11" customWidth="1"/>
    <col min="5" max="5" width="20.57421875" style="11" customWidth="1"/>
    <col min="6" max="6" width="25.421875" style="11" customWidth="1"/>
    <col min="7" max="7" width="21.140625" style="11" customWidth="1"/>
    <col min="8" max="8" width="45.7109375" style="11" customWidth="1"/>
    <col min="9" max="9" width="14.8515625" style="11" customWidth="1"/>
    <col min="10" max="10" width="21.8515625" style="11" customWidth="1"/>
    <col min="11" max="16384" width="11.421875" style="11" customWidth="1"/>
  </cols>
  <sheetData>
    <row r="1" ht="12.75">
      <c r="J1" s="71" t="s">
        <v>153</v>
      </c>
    </row>
    <row r="2" spans="2:10" ht="15.75">
      <c r="B2" s="208" t="s">
        <v>95</v>
      </c>
      <c r="C2" s="208"/>
      <c r="D2" s="208"/>
      <c r="E2" s="208"/>
      <c r="F2" s="208"/>
      <c r="G2" s="208"/>
      <c r="H2" s="208"/>
      <c r="I2" s="208"/>
      <c r="J2" s="208"/>
    </row>
    <row r="3" ht="15" customHeight="1"/>
    <row r="4" spans="2:10" ht="18.75" customHeight="1">
      <c r="B4" s="20" t="s">
        <v>42</v>
      </c>
      <c r="C4" s="20"/>
      <c r="D4" s="106" t="s">
        <v>629</v>
      </c>
      <c r="E4" s="106"/>
      <c r="F4" s="106"/>
      <c r="G4" s="106"/>
      <c r="H4" s="106"/>
      <c r="I4" s="20" t="s">
        <v>43</v>
      </c>
      <c r="J4" s="18" t="s">
        <v>630</v>
      </c>
    </row>
    <row r="5" spans="2:7" ht="12.75">
      <c r="B5" s="13"/>
      <c r="C5" s="13"/>
      <c r="D5" s="12"/>
      <c r="E5" s="12"/>
      <c r="F5" s="12"/>
      <c r="G5" s="12"/>
    </row>
    <row r="6" spans="2:10" ht="17.25" customHeight="1">
      <c r="B6" s="207" t="s">
        <v>40</v>
      </c>
      <c r="C6" s="207" t="s">
        <v>46</v>
      </c>
      <c r="D6" s="207" t="s">
        <v>126</v>
      </c>
      <c r="E6" s="207" t="s">
        <v>121</v>
      </c>
      <c r="F6" s="205" t="s">
        <v>96</v>
      </c>
      <c r="G6" s="205" t="s">
        <v>122</v>
      </c>
      <c r="H6" s="209" t="s">
        <v>127</v>
      </c>
      <c r="I6" s="205" t="s">
        <v>97</v>
      </c>
      <c r="J6" s="205" t="s">
        <v>94</v>
      </c>
    </row>
    <row r="7" spans="2:10" ht="33.75" customHeight="1">
      <c r="B7" s="207"/>
      <c r="C7" s="207"/>
      <c r="D7" s="207"/>
      <c r="E7" s="207"/>
      <c r="F7" s="206"/>
      <c r="G7" s="206"/>
      <c r="H7" s="210"/>
      <c r="I7" s="206"/>
      <c r="J7" s="206"/>
    </row>
    <row r="8" spans="2:10" ht="20.25" customHeight="1">
      <c r="B8" s="33">
        <v>1</v>
      </c>
      <c r="C8" s="81">
        <v>45097</v>
      </c>
      <c r="D8" s="82" t="s">
        <v>229</v>
      </c>
      <c r="E8" s="83" t="s">
        <v>244</v>
      </c>
      <c r="F8" s="83" t="s">
        <v>288</v>
      </c>
      <c r="G8" s="83" t="s">
        <v>369</v>
      </c>
      <c r="H8" s="83" t="s">
        <v>510</v>
      </c>
      <c r="I8" s="91">
        <v>83232.85</v>
      </c>
      <c r="J8" s="91"/>
    </row>
    <row r="9" spans="2:10" ht="20.25" customHeight="1">
      <c r="B9" s="33">
        <v>2</v>
      </c>
      <c r="C9" s="81">
        <v>45103</v>
      </c>
      <c r="D9" s="82" t="s">
        <v>229</v>
      </c>
      <c r="E9" s="83" t="s">
        <v>245</v>
      </c>
      <c r="F9" s="83" t="s">
        <v>288</v>
      </c>
      <c r="G9" s="83" t="s">
        <v>370</v>
      </c>
      <c r="H9" s="83" t="s">
        <v>511</v>
      </c>
      <c r="I9" s="91">
        <v>4963.1</v>
      </c>
      <c r="J9" s="91"/>
    </row>
    <row r="10" spans="2:10" ht="20.25" customHeight="1">
      <c r="B10" s="33">
        <v>3</v>
      </c>
      <c r="C10" s="81">
        <v>45103</v>
      </c>
      <c r="D10" s="82" t="s">
        <v>229</v>
      </c>
      <c r="E10" s="83" t="s">
        <v>245</v>
      </c>
      <c r="F10" s="83" t="s">
        <v>288</v>
      </c>
      <c r="G10" s="83" t="s">
        <v>370</v>
      </c>
      <c r="H10" s="83" t="s">
        <v>511</v>
      </c>
      <c r="I10" s="91">
        <v>74126.31</v>
      </c>
      <c r="J10" s="91"/>
    </row>
    <row r="11" spans="2:10" ht="20.25" customHeight="1">
      <c r="B11" s="33">
        <v>4</v>
      </c>
      <c r="C11" s="81">
        <v>45119</v>
      </c>
      <c r="D11" s="82" t="s">
        <v>229</v>
      </c>
      <c r="E11" s="83" t="s">
        <v>245</v>
      </c>
      <c r="F11" s="83" t="s">
        <v>288</v>
      </c>
      <c r="G11" s="83" t="s">
        <v>370</v>
      </c>
      <c r="H11" s="83" t="s">
        <v>511</v>
      </c>
      <c r="I11" s="91">
        <v>4963.1</v>
      </c>
      <c r="J11" s="91"/>
    </row>
    <row r="12" spans="2:10" ht="20.25" customHeight="1">
      <c r="B12" s="33">
        <v>5</v>
      </c>
      <c r="C12" s="81">
        <v>45103</v>
      </c>
      <c r="D12" s="82" t="s">
        <v>229</v>
      </c>
      <c r="E12" s="83" t="s">
        <v>245</v>
      </c>
      <c r="F12" s="83" t="s">
        <v>289</v>
      </c>
      <c r="G12" s="83" t="s">
        <v>371</v>
      </c>
      <c r="H12" s="83" t="s">
        <v>512</v>
      </c>
      <c r="I12" s="91">
        <v>3000</v>
      </c>
      <c r="J12" s="91"/>
    </row>
    <row r="13" spans="2:10" ht="20.25" customHeight="1">
      <c r="B13" s="33">
        <v>6</v>
      </c>
      <c r="C13" s="81">
        <v>45037</v>
      </c>
      <c r="D13" s="82" t="s">
        <v>229</v>
      </c>
      <c r="E13" s="83" t="s">
        <v>246</v>
      </c>
      <c r="F13" s="83" t="s">
        <v>290</v>
      </c>
      <c r="G13" s="83" t="s">
        <v>372</v>
      </c>
      <c r="H13" s="83" t="s">
        <v>513</v>
      </c>
      <c r="I13" s="91">
        <v>4164.38</v>
      </c>
      <c r="J13" s="91"/>
    </row>
    <row r="14" spans="2:10" ht="20.25" customHeight="1">
      <c r="B14" s="33">
        <v>7</v>
      </c>
      <c r="C14" s="81">
        <v>45086</v>
      </c>
      <c r="D14" s="84" t="s">
        <v>230</v>
      </c>
      <c r="E14" s="83" t="s">
        <v>247</v>
      </c>
      <c r="F14" s="83" t="s">
        <v>291</v>
      </c>
      <c r="G14" s="83" t="s">
        <v>373</v>
      </c>
      <c r="H14" s="83" t="s">
        <v>514</v>
      </c>
      <c r="I14" s="91">
        <v>66971</v>
      </c>
      <c r="J14" s="91"/>
    </row>
    <row r="15" spans="2:10" ht="20.25" customHeight="1">
      <c r="B15" s="33">
        <v>8</v>
      </c>
      <c r="C15" s="81">
        <v>45099</v>
      </c>
      <c r="D15" s="82" t="s">
        <v>229</v>
      </c>
      <c r="E15" s="83" t="s">
        <v>246</v>
      </c>
      <c r="F15" s="83" t="s">
        <v>290</v>
      </c>
      <c r="G15" s="83" t="s">
        <v>372</v>
      </c>
      <c r="H15" s="83" t="s">
        <v>513</v>
      </c>
      <c r="I15" s="91">
        <v>4164.38</v>
      </c>
      <c r="J15" s="91"/>
    </row>
    <row r="16" spans="2:10" ht="20.25" customHeight="1">
      <c r="B16" s="33">
        <v>9</v>
      </c>
      <c r="C16" s="81">
        <v>45105</v>
      </c>
      <c r="D16" s="82" t="s">
        <v>229</v>
      </c>
      <c r="E16" s="83" t="s">
        <v>248</v>
      </c>
      <c r="F16" s="83" t="s">
        <v>292</v>
      </c>
      <c r="G16" s="83" t="s">
        <v>374</v>
      </c>
      <c r="H16" s="83" t="s">
        <v>515</v>
      </c>
      <c r="I16" s="91">
        <v>1825</v>
      </c>
      <c r="J16" s="91"/>
    </row>
    <row r="17" spans="2:10" ht="19.5" customHeight="1">
      <c r="B17" s="33">
        <v>10</v>
      </c>
      <c r="C17" s="81">
        <v>45075</v>
      </c>
      <c r="D17" s="82" t="s">
        <v>229</v>
      </c>
      <c r="E17" s="83" t="s">
        <v>247</v>
      </c>
      <c r="F17" s="83" t="s">
        <v>293</v>
      </c>
      <c r="G17" s="83" t="s">
        <v>375</v>
      </c>
      <c r="H17" s="83" t="s">
        <v>516</v>
      </c>
      <c r="I17" s="91">
        <v>29648.8</v>
      </c>
      <c r="J17" s="91"/>
    </row>
    <row r="18" spans="2:10" ht="19.5" customHeight="1">
      <c r="B18" s="33">
        <v>11</v>
      </c>
      <c r="C18" s="81">
        <v>45100</v>
      </c>
      <c r="D18" s="82" t="s">
        <v>229</v>
      </c>
      <c r="E18" s="83" t="s">
        <v>249</v>
      </c>
      <c r="F18" s="83" t="s">
        <v>294</v>
      </c>
      <c r="G18" s="83" t="s">
        <v>376</v>
      </c>
      <c r="H18" s="83" t="s">
        <v>517</v>
      </c>
      <c r="I18" s="91">
        <v>20650</v>
      </c>
      <c r="J18" s="91"/>
    </row>
    <row r="19" spans="2:10" ht="51">
      <c r="B19" s="33">
        <v>12</v>
      </c>
      <c r="C19" s="81">
        <v>45099</v>
      </c>
      <c r="D19" s="82" t="s">
        <v>229</v>
      </c>
      <c r="E19" s="83" t="s">
        <v>250</v>
      </c>
      <c r="F19" s="83" t="s">
        <v>176</v>
      </c>
      <c r="G19" s="83" t="s">
        <v>377</v>
      </c>
      <c r="H19" s="83" t="s">
        <v>175</v>
      </c>
      <c r="I19" s="91">
        <v>42106.555</v>
      </c>
      <c r="J19" s="33"/>
    </row>
    <row r="20" spans="2:10" ht="89.25">
      <c r="B20" s="33">
        <v>13</v>
      </c>
      <c r="C20" s="81">
        <v>45099</v>
      </c>
      <c r="D20" s="82" t="s">
        <v>229</v>
      </c>
      <c r="E20" s="83" t="s">
        <v>244</v>
      </c>
      <c r="F20" s="83" t="s">
        <v>178</v>
      </c>
      <c r="G20" s="83" t="s">
        <v>378</v>
      </c>
      <c r="H20" s="83" t="s">
        <v>177</v>
      </c>
      <c r="I20" s="91">
        <v>70068.26</v>
      </c>
      <c r="J20" s="33"/>
    </row>
    <row r="21" spans="2:10" ht="51">
      <c r="B21" s="33">
        <v>14</v>
      </c>
      <c r="C21" s="81">
        <v>45105</v>
      </c>
      <c r="D21" s="82" t="s">
        <v>229</v>
      </c>
      <c r="E21" s="83" t="s">
        <v>251</v>
      </c>
      <c r="F21" s="83" t="s">
        <v>211</v>
      </c>
      <c r="G21" s="83" t="s">
        <v>379</v>
      </c>
      <c r="H21" s="83" t="s">
        <v>518</v>
      </c>
      <c r="I21" s="91">
        <v>44809.08</v>
      </c>
      <c r="J21" s="33"/>
    </row>
    <row r="22" spans="2:10" ht="38.25">
      <c r="B22" s="33">
        <v>15</v>
      </c>
      <c r="C22" s="81">
        <v>45099</v>
      </c>
      <c r="D22" s="82" t="s">
        <v>229</v>
      </c>
      <c r="E22" s="83" t="s">
        <v>244</v>
      </c>
      <c r="F22" s="83" t="s">
        <v>189</v>
      </c>
      <c r="G22" s="83" t="s">
        <v>380</v>
      </c>
      <c r="H22" s="83" t="s">
        <v>519</v>
      </c>
      <c r="I22" s="91">
        <v>205370.45</v>
      </c>
      <c r="J22" s="33"/>
    </row>
    <row r="23" spans="2:10" ht="38.25">
      <c r="B23" s="33">
        <v>16</v>
      </c>
      <c r="C23" s="81">
        <v>45086</v>
      </c>
      <c r="D23" s="82" t="s">
        <v>229</v>
      </c>
      <c r="E23" s="83" t="s">
        <v>252</v>
      </c>
      <c r="F23" s="83" t="s">
        <v>173</v>
      </c>
      <c r="G23" s="83" t="s">
        <v>381</v>
      </c>
      <c r="H23" s="83" t="s">
        <v>520</v>
      </c>
      <c r="I23" s="91">
        <v>1500</v>
      </c>
      <c r="J23" s="33"/>
    </row>
    <row r="24" spans="2:10" ht="38.25">
      <c r="B24" s="33">
        <v>17</v>
      </c>
      <c r="C24" s="81">
        <v>45065</v>
      </c>
      <c r="D24" s="82" t="s">
        <v>229</v>
      </c>
      <c r="E24" s="83" t="s">
        <v>250</v>
      </c>
      <c r="F24" s="83" t="s">
        <v>176</v>
      </c>
      <c r="G24" s="83" t="s">
        <v>382</v>
      </c>
      <c r="H24" s="83" t="s">
        <v>521</v>
      </c>
      <c r="I24" s="91">
        <v>2197.8</v>
      </c>
      <c r="J24" s="33"/>
    </row>
    <row r="25" spans="2:10" ht="63.75">
      <c r="B25" s="33">
        <v>18</v>
      </c>
      <c r="C25" s="81">
        <v>45069</v>
      </c>
      <c r="D25" s="83" t="s">
        <v>231</v>
      </c>
      <c r="E25" s="83" t="s">
        <v>247</v>
      </c>
      <c r="F25" s="83" t="s">
        <v>295</v>
      </c>
      <c r="G25" s="83" t="s">
        <v>383</v>
      </c>
      <c r="H25" s="83" t="s">
        <v>522</v>
      </c>
      <c r="I25" s="91">
        <v>199425.52</v>
      </c>
      <c r="J25" s="33"/>
    </row>
    <row r="26" spans="2:10" ht="51">
      <c r="B26" s="33">
        <v>19</v>
      </c>
      <c r="C26" s="81">
        <v>45104</v>
      </c>
      <c r="D26" s="83" t="s">
        <v>232</v>
      </c>
      <c r="E26" s="83" t="s">
        <v>247</v>
      </c>
      <c r="F26" s="83" t="s">
        <v>295</v>
      </c>
      <c r="G26" s="83" t="s">
        <v>384</v>
      </c>
      <c r="H26" s="83" t="s">
        <v>523</v>
      </c>
      <c r="I26" s="91">
        <v>833811.95</v>
      </c>
      <c r="J26" s="33"/>
    </row>
    <row r="27" spans="2:10" ht="63.75">
      <c r="B27" s="33">
        <v>20</v>
      </c>
      <c r="C27" s="81">
        <v>45096</v>
      </c>
      <c r="D27" s="83" t="s">
        <v>233</v>
      </c>
      <c r="E27" s="83" t="s">
        <v>247</v>
      </c>
      <c r="F27" s="83" t="s">
        <v>295</v>
      </c>
      <c r="G27" s="83" t="s">
        <v>383</v>
      </c>
      <c r="H27" s="83" t="s">
        <v>522</v>
      </c>
      <c r="I27" s="91">
        <v>382114.75</v>
      </c>
      <c r="J27" s="33"/>
    </row>
    <row r="28" spans="2:10" ht="38.25">
      <c r="B28" s="33">
        <v>21</v>
      </c>
      <c r="C28" s="81">
        <v>45111</v>
      </c>
      <c r="D28" s="82" t="s">
        <v>229</v>
      </c>
      <c r="E28" s="83" t="s">
        <v>253</v>
      </c>
      <c r="F28" s="83" t="s">
        <v>296</v>
      </c>
      <c r="G28" s="83" t="s">
        <v>385</v>
      </c>
      <c r="H28" s="83" t="s">
        <v>524</v>
      </c>
      <c r="I28" s="91">
        <v>13034</v>
      </c>
      <c r="J28" s="33"/>
    </row>
    <row r="29" spans="2:10" ht="25.5">
      <c r="B29" s="33">
        <v>22</v>
      </c>
      <c r="C29" s="81">
        <v>45098</v>
      </c>
      <c r="D29" s="82" t="s">
        <v>229</v>
      </c>
      <c r="E29" s="83" t="s">
        <v>244</v>
      </c>
      <c r="F29" s="83" t="s">
        <v>297</v>
      </c>
      <c r="G29" s="83" t="s">
        <v>386</v>
      </c>
      <c r="H29" s="83" t="s">
        <v>525</v>
      </c>
      <c r="I29" s="91">
        <v>3804.19</v>
      </c>
      <c r="J29" s="33"/>
    </row>
    <row r="30" spans="2:10" ht="51">
      <c r="B30" s="33">
        <v>23</v>
      </c>
      <c r="C30" s="81">
        <v>45098</v>
      </c>
      <c r="D30" s="82" t="s">
        <v>229</v>
      </c>
      <c r="E30" s="83" t="s">
        <v>246</v>
      </c>
      <c r="F30" s="83" t="s">
        <v>297</v>
      </c>
      <c r="G30" s="83" t="s">
        <v>387</v>
      </c>
      <c r="H30" s="83" t="s">
        <v>526</v>
      </c>
      <c r="I30" s="91">
        <v>4403.91</v>
      </c>
      <c r="J30" s="33"/>
    </row>
    <row r="31" spans="2:10" ht="51">
      <c r="B31" s="33">
        <v>24</v>
      </c>
      <c r="C31" s="81">
        <v>45099</v>
      </c>
      <c r="D31" s="82" t="s">
        <v>229</v>
      </c>
      <c r="E31" s="83" t="s">
        <v>244</v>
      </c>
      <c r="F31" s="83" t="s">
        <v>297</v>
      </c>
      <c r="G31" s="83" t="s">
        <v>387</v>
      </c>
      <c r="H31" s="83" t="s">
        <v>526</v>
      </c>
      <c r="I31" s="91">
        <v>4550.71</v>
      </c>
      <c r="J31" s="33"/>
    </row>
    <row r="32" spans="2:10" ht="51">
      <c r="B32" s="33">
        <v>25</v>
      </c>
      <c r="C32" s="81">
        <v>45104</v>
      </c>
      <c r="D32" s="82" t="s">
        <v>229</v>
      </c>
      <c r="E32" s="83" t="s">
        <v>250</v>
      </c>
      <c r="F32" s="83" t="s">
        <v>298</v>
      </c>
      <c r="G32" s="83" t="s">
        <v>388</v>
      </c>
      <c r="H32" s="83" t="s">
        <v>527</v>
      </c>
      <c r="I32" s="91">
        <v>1549407.967</v>
      </c>
      <c r="J32" s="33"/>
    </row>
    <row r="33" spans="2:10" ht="38.25">
      <c r="B33" s="33">
        <v>26</v>
      </c>
      <c r="C33" s="81">
        <v>45099</v>
      </c>
      <c r="D33" s="82" t="s">
        <v>229</v>
      </c>
      <c r="E33" s="83" t="s">
        <v>245</v>
      </c>
      <c r="F33" s="83" t="s">
        <v>196</v>
      </c>
      <c r="G33" s="83" t="s">
        <v>389</v>
      </c>
      <c r="H33" s="83" t="s">
        <v>528</v>
      </c>
      <c r="I33" s="91">
        <v>270</v>
      </c>
      <c r="J33" s="33"/>
    </row>
    <row r="34" spans="2:10" ht="38.25">
      <c r="B34" s="33">
        <v>27</v>
      </c>
      <c r="C34" s="81">
        <v>45104</v>
      </c>
      <c r="D34" s="82" t="s">
        <v>229</v>
      </c>
      <c r="E34" s="83" t="s">
        <v>245</v>
      </c>
      <c r="F34" s="83" t="s">
        <v>196</v>
      </c>
      <c r="G34" s="83" t="s">
        <v>389</v>
      </c>
      <c r="H34" s="83" t="s">
        <v>528</v>
      </c>
      <c r="I34" s="91">
        <v>300</v>
      </c>
      <c r="J34" s="33"/>
    </row>
    <row r="35" spans="2:10" ht="63.75">
      <c r="B35" s="33">
        <v>28</v>
      </c>
      <c r="C35" s="81">
        <v>45104</v>
      </c>
      <c r="D35" s="82" t="s">
        <v>229</v>
      </c>
      <c r="E35" s="83" t="s">
        <v>246</v>
      </c>
      <c r="F35" s="83" t="s">
        <v>297</v>
      </c>
      <c r="G35" s="83" t="s">
        <v>390</v>
      </c>
      <c r="H35" s="83" t="s">
        <v>529</v>
      </c>
      <c r="I35" s="91">
        <v>1757.75</v>
      </c>
      <c r="J35" s="33"/>
    </row>
    <row r="36" spans="2:10" ht="51">
      <c r="B36" s="33">
        <v>29</v>
      </c>
      <c r="C36" s="81">
        <v>45104</v>
      </c>
      <c r="D36" s="82" t="s">
        <v>229</v>
      </c>
      <c r="E36" s="83" t="s">
        <v>254</v>
      </c>
      <c r="F36" s="83" t="s">
        <v>299</v>
      </c>
      <c r="G36" s="83" t="s">
        <v>391</v>
      </c>
      <c r="H36" s="83" t="s">
        <v>530</v>
      </c>
      <c r="I36" s="91">
        <v>3151.25</v>
      </c>
      <c r="J36" s="33"/>
    </row>
    <row r="37" spans="2:10" ht="25.5">
      <c r="B37" s="33">
        <v>30</v>
      </c>
      <c r="C37" s="81">
        <v>45113</v>
      </c>
      <c r="D37" s="82" t="s">
        <v>229</v>
      </c>
      <c r="E37" s="83" t="s">
        <v>255</v>
      </c>
      <c r="F37" s="83" t="s">
        <v>300</v>
      </c>
      <c r="G37" s="83" t="s">
        <v>392</v>
      </c>
      <c r="H37" s="83" t="s">
        <v>531</v>
      </c>
      <c r="I37" s="91">
        <v>5239.2</v>
      </c>
      <c r="J37" s="33"/>
    </row>
    <row r="38" spans="2:10" ht="38.25">
      <c r="B38" s="33">
        <v>31</v>
      </c>
      <c r="C38" s="81">
        <v>45113</v>
      </c>
      <c r="D38" s="82" t="s">
        <v>229</v>
      </c>
      <c r="E38" s="83" t="s">
        <v>255</v>
      </c>
      <c r="F38" s="83" t="s">
        <v>300</v>
      </c>
      <c r="G38" s="83" t="s">
        <v>392</v>
      </c>
      <c r="H38" s="83" t="s">
        <v>531</v>
      </c>
      <c r="I38" s="91">
        <v>5239.2</v>
      </c>
      <c r="J38" s="33"/>
    </row>
    <row r="39" spans="2:10" ht="51">
      <c r="B39" s="33">
        <v>32</v>
      </c>
      <c r="C39" s="81">
        <v>45113</v>
      </c>
      <c r="D39" s="82" t="s">
        <v>229</v>
      </c>
      <c r="E39" s="83" t="s">
        <v>245</v>
      </c>
      <c r="F39" s="83" t="s">
        <v>196</v>
      </c>
      <c r="G39" s="83" t="s">
        <v>389</v>
      </c>
      <c r="H39" s="83" t="s">
        <v>528</v>
      </c>
      <c r="I39" s="91">
        <v>270</v>
      </c>
      <c r="J39" s="33"/>
    </row>
    <row r="40" spans="2:10" ht="38.25">
      <c r="B40" s="33">
        <v>33</v>
      </c>
      <c r="C40" s="81">
        <v>45113</v>
      </c>
      <c r="D40" s="82" t="s">
        <v>229</v>
      </c>
      <c r="E40" s="83" t="s">
        <v>245</v>
      </c>
      <c r="F40" s="83" t="s">
        <v>196</v>
      </c>
      <c r="G40" s="83" t="s">
        <v>389</v>
      </c>
      <c r="H40" s="83" t="s">
        <v>528</v>
      </c>
      <c r="I40" s="91">
        <v>540</v>
      </c>
      <c r="J40" s="33"/>
    </row>
    <row r="41" spans="2:10" ht="38.25">
      <c r="B41" s="33">
        <v>34</v>
      </c>
      <c r="C41" s="81">
        <v>45110</v>
      </c>
      <c r="D41" s="82" t="s">
        <v>229</v>
      </c>
      <c r="E41" s="83" t="s">
        <v>256</v>
      </c>
      <c r="F41" s="83" t="s">
        <v>301</v>
      </c>
      <c r="G41" s="83" t="s">
        <v>393</v>
      </c>
      <c r="H41" s="83" t="s">
        <v>532</v>
      </c>
      <c r="I41" s="91">
        <v>560</v>
      </c>
      <c r="J41" s="33"/>
    </row>
    <row r="42" spans="2:10" ht="25.5">
      <c r="B42" s="33">
        <v>35</v>
      </c>
      <c r="C42" s="81">
        <v>45113</v>
      </c>
      <c r="D42" s="82" t="s">
        <v>229</v>
      </c>
      <c r="E42" s="83" t="s">
        <v>257</v>
      </c>
      <c r="F42" s="83" t="s">
        <v>302</v>
      </c>
      <c r="G42" s="83" t="s">
        <v>394</v>
      </c>
      <c r="H42" s="83" t="s">
        <v>533</v>
      </c>
      <c r="I42" s="91">
        <v>1700</v>
      </c>
      <c r="J42" s="33"/>
    </row>
    <row r="43" spans="2:10" ht="140.25">
      <c r="B43" s="33">
        <v>36</v>
      </c>
      <c r="C43" s="81">
        <v>45103</v>
      </c>
      <c r="D43" s="83" t="s">
        <v>234</v>
      </c>
      <c r="E43" s="83" t="s">
        <v>247</v>
      </c>
      <c r="F43" s="83" t="s">
        <v>303</v>
      </c>
      <c r="G43" s="83" t="s">
        <v>395</v>
      </c>
      <c r="H43" s="83" t="s">
        <v>534</v>
      </c>
      <c r="I43" s="91">
        <v>61174.41</v>
      </c>
      <c r="J43" s="33"/>
    </row>
    <row r="44" spans="2:10" ht="38.25">
      <c r="B44" s="33">
        <v>37</v>
      </c>
      <c r="C44" s="81">
        <v>45105</v>
      </c>
      <c r="D44" s="83" t="s">
        <v>235</v>
      </c>
      <c r="E44" s="83" t="s">
        <v>254</v>
      </c>
      <c r="F44" s="83" t="s">
        <v>299</v>
      </c>
      <c r="G44" s="83" t="s">
        <v>396</v>
      </c>
      <c r="H44" s="83" t="s">
        <v>530</v>
      </c>
      <c r="I44" s="91">
        <v>3151.25</v>
      </c>
      <c r="J44" s="33"/>
    </row>
    <row r="45" spans="2:10" ht="38.25">
      <c r="B45" s="33">
        <v>38</v>
      </c>
      <c r="C45" s="81">
        <v>45105</v>
      </c>
      <c r="D45" s="82" t="s">
        <v>229</v>
      </c>
      <c r="E45" s="83" t="s">
        <v>254</v>
      </c>
      <c r="F45" s="83" t="s">
        <v>299</v>
      </c>
      <c r="G45" s="83" t="s">
        <v>396</v>
      </c>
      <c r="H45" s="83" t="s">
        <v>530</v>
      </c>
      <c r="I45" s="91">
        <v>3151.25</v>
      </c>
      <c r="J45" s="33"/>
    </row>
    <row r="46" spans="2:10" ht="51">
      <c r="B46" s="33">
        <v>39</v>
      </c>
      <c r="C46" s="81">
        <v>45112</v>
      </c>
      <c r="D46" s="82" t="s">
        <v>229</v>
      </c>
      <c r="E46" s="83" t="s">
        <v>251</v>
      </c>
      <c r="F46" s="83" t="s">
        <v>211</v>
      </c>
      <c r="G46" s="83" t="s">
        <v>209</v>
      </c>
      <c r="H46" s="83" t="s">
        <v>210</v>
      </c>
      <c r="I46" s="91">
        <v>14908.68</v>
      </c>
      <c r="J46" s="33"/>
    </row>
    <row r="47" spans="2:10" ht="51">
      <c r="B47" s="33">
        <v>40</v>
      </c>
      <c r="C47" s="81">
        <v>45112</v>
      </c>
      <c r="D47" s="82" t="s">
        <v>229</v>
      </c>
      <c r="E47" s="85" t="s">
        <v>258</v>
      </c>
      <c r="F47" s="83" t="s">
        <v>180</v>
      </c>
      <c r="G47" s="85" t="s">
        <v>397</v>
      </c>
      <c r="H47" s="85" t="s">
        <v>179</v>
      </c>
      <c r="I47" s="91">
        <v>2608.37</v>
      </c>
      <c r="J47" s="33"/>
    </row>
    <row r="48" spans="2:10" ht="25.5">
      <c r="B48" s="33">
        <v>41</v>
      </c>
      <c r="C48" s="81">
        <v>45117</v>
      </c>
      <c r="D48" s="82" t="s">
        <v>229</v>
      </c>
      <c r="E48" s="83" t="s">
        <v>245</v>
      </c>
      <c r="F48" s="83" t="s">
        <v>304</v>
      </c>
      <c r="G48" s="83" t="s">
        <v>398</v>
      </c>
      <c r="H48" s="83" t="s">
        <v>535</v>
      </c>
      <c r="I48" s="91">
        <v>3300</v>
      </c>
      <c r="J48" s="33"/>
    </row>
    <row r="49" spans="2:10" ht="38.25">
      <c r="B49" s="33">
        <v>42</v>
      </c>
      <c r="C49" s="81">
        <v>45117</v>
      </c>
      <c r="D49" s="82" t="s">
        <v>229</v>
      </c>
      <c r="E49" s="83" t="s">
        <v>259</v>
      </c>
      <c r="F49" s="83" t="s">
        <v>305</v>
      </c>
      <c r="G49" s="86" t="s">
        <v>399</v>
      </c>
      <c r="H49" s="86" t="s">
        <v>536</v>
      </c>
      <c r="I49" s="91">
        <v>14480</v>
      </c>
      <c r="J49" s="33"/>
    </row>
    <row r="50" spans="2:10" ht="38.25">
      <c r="B50" s="33">
        <v>43</v>
      </c>
      <c r="C50" s="81">
        <v>45114</v>
      </c>
      <c r="D50" s="82" t="s">
        <v>229</v>
      </c>
      <c r="E50" s="83" t="s">
        <v>259</v>
      </c>
      <c r="F50" s="83" t="s">
        <v>306</v>
      </c>
      <c r="G50" s="83" t="s">
        <v>400</v>
      </c>
      <c r="H50" s="83" t="s">
        <v>537</v>
      </c>
      <c r="I50" s="91">
        <v>3450</v>
      </c>
      <c r="J50" s="33"/>
    </row>
    <row r="51" spans="2:10" ht="38.25">
      <c r="B51" s="33">
        <v>44</v>
      </c>
      <c r="C51" s="81">
        <v>45111</v>
      </c>
      <c r="D51" s="82" t="s">
        <v>229</v>
      </c>
      <c r="E51" s="83" t="s">
        <v>259</v>
      </c>
      <c r="F51" s="83" t="s">
        <v>307</v>
      </c>
      <c r="G51" s="83" t="s">
        <v>401</v>
      </c>
      <c r="H51" s="83" t="s">
        <v>538</v>
      </c>
      <c r="I51" s="91">
        <v>1387</v>
      </c>
      <c r="J51" s="33"/>
    </row>
    <row r="52" spans="2:10" ht="38.25">
      <c r="B52" s="33">
        <v>45</v>
      </c>
      <c r="C52" s="81">
        <v>45118</v>
      </c>
      <c r="D52" s="82" t="s">
        <v>229</v>
      </c>
      <c r="E52" s="83" t="s">
        <v>250</v>
      </c>
      <c r="F52" s="83" t="s">
        <v>182</v>
      </c>
      <c r="G52" s="83" t="s">
        <v>402</v>
      </c>
      <c r="H52" s="83" t="s">
        <v>181</v>
      </c>
      <c r="I52" s="91">
        <v>11808.83</v>
      </c>
      <c r="J52" s="33"/>
    </row>
    <row r="53" spans="2:10" ht="38.25">
      <c r="B53" s="33">
        <v>46</v>
      </c>
      <c r="C53" s="81">
        <v>45117</v>
      </c>
      <c r="D53" s="82" t="s">
        <v>229</v>
      </c>
      <c r="E53" s="83" t="s">
        <v>250</v>
      </c>
      <c r="F53" s="83" t="s">
        <v>308</v>
      </c>
      <c r="G53" s="83" t="s">
        <v>403</v>
      </c>
      <c r="H53" s="83" t="s">
        <v>539</v>
      </c>
      <c r="I53" s="91">
        <v>5428</v>
      </c>
      <c r="J53" s="33"/>
    </row>
    <row r="54" spans="2:10" ht="51">
      <c r="B54" s="33">
        <v>47</v>
      </c>
      <c r="C54" s="81">
        <v>45112</v>
      </c>
      <c r="D54" s="82" t="s">
        <v>229</v>
      </c>
      <c r="E54" s="83" t="s">
        <v>250</v>
      </c>
      <c r="F54" s="83" t="s">
        <v>176</v>
      </c>
      <c r="G54" s="83" t="s">
        <v>377</v>
      </c>
      <c r="H54" s="83" t="s">
        <v>175</v>
      </c>
      <c r="I54" s="91">
        <v>28133.505</v>
      </c>
      <c r="J54" s="33"/>
    </row>
    <row r="55" spans="2:10" ht="25.5">
      <c r="B55" s="33">
        <v>48</v>
      </c>
      <c r="C55" s="81">
        <v>45118</v>
      </c>
      <c r="D55" s="82" t="s">
        <v>229</v>
      </c>
      <c r="E55" s="83" t="s">
        <v>245</v>
      </c>
      <c r="F55" s="83" t="s">
        <v>309</v>
      </c>
      <c r="G55" s="83" t="s">
        <v>404</v>
      </c>
      <c r="H55" s="83" t="s">
        <v>540</v>
      </c>
      <c r="I55" s="91">
        <v>3300</v>
      </c>
      <c r="J55" s="33"/>
    </row>
    <row r="56" spans="2:10" ht="51">
      <c r="B56" s="33">
        <v>49</v>
      </c>
      <c r="C56" s="81">
        <v>45112</v>
      </c>
      <c r="D56" s="82" t="s">
        <v>229</v>
      </c>
      <c r="E56" s="85" t="s">
        <v>258</v>
      </c>
      <c r="F56" s="83" t="s">
        <v>180</v>
      </c>
      <c r="G56" s="85" t="s">
        <v>397</v>
      </c>
      <c r="H56" s="85" t="s">
        <v>179</v>
      </c>
      <c r="I56" s="91">
        <v>2608.37</v>
      </c>
      <c r="J56" s="33"/>
    </row>
    <row r="57" spans="2:10" ht="63.75">
      <c r="B57" s="33">
        <v>50</v>
      </c>
      <c r="C57" s="81">
        <v>45097</v>
      </c>
      <c r="D57" s="83" t="s">
        <v>235</v>
      </c>
      <c r="E57" s="83" t="s">
        <v>247</v>
      </c>
      <c r="F57" s="83" t="s">
        <v>310</v>
      </c>
      <c r="G57" s="83" t="s">
        <v>405</v>
      </c>
      <c r="H57" s="83" t="s">
        <v>541</v>
      </c>
      <c r="I57" s="91">
        <v>265483.26</v>
      </c>
      <c r="J57" s="33"/>
    </row>
    <row r="58" spans="2:10" ht="38.25">
      <c r="B58" s="33">
        <v>51</v>
      </c>
      <c r="C58" s="81">
        <v>45112</v>
      </c>
      <c r="D58" s="82" t="s">
        <v>229</v>
      </c>
      <c r="E58" s="83" t="s">
        <v>259</v>
      </c>
      <c r="F58" s="83" t="s">
        <v>311</v>
      </c>
      <c r="G58" s="83" t="s">
        <v>406</v>
      </c>
      <c r="H58" s="83" t="s">
        <v>542</v>
      </c>
      <c r="I58" s="91">
        <v>10485.98</v>
      </c>
      <c r="J58" s="33"/>
    </row>
    <row r="59" spans="2:10" ht="51">
      <c r="B59" s="33">
        <v>52</v>
      </c>
      <c r="C59" s="81">
        <v>45119</v>
      </c>
      <c r="D59" s="82" t="s">
        <v>229</v>
      </c>
      <c r="E59" s="83" t="s">
        <v>260</v>
      </c>
      <c r="F59" s="85" t="s">
        <v>312</v>
      </c>
      <c r="G59" s="85" t="s">
        <v>407</v>
      </c>
      <c r="H59" s="85" t="s">
        <v>543</v>
      </c>
      <c r="I59" s="91">
        <v>3300.01</v>
      </c>
      <c r="J59" s="33"/>
    </row>
    <row r="60" spans="2:10" ht="38.25">
      <c r="B60" s="33">
        <v>53</v>
      </c>
      <c r="C60" s="81">
        <v>45069</v>
      </c>
      <c r="D60" s="82" t="s">
        <v>229</v>
      </c>
      <c r="E60" s="83" t="s">
        <v>261</v>
      </c>
      <c r="F60" s="83" t="s">
        <v>313</v>
      </c>
      <c r="G60" s="83" t="s">
        <v>408</v>
      </c>
      <c r="H60" s="83" t="s">
        <v>544</v>
      </c>
      <c r="I60" s="91">
        <v>58666.72</v>
      </c>
      <c r="J60" s="33"/>
    </row>
    <row r="61" spans="2:10" ht="38.25">
      <c r="B61" s="33">
        <v>54</v>
      </c>
      <c r="C61" s="81">
        <v>45118</v>
      </c>
      <c r="D61" s="82" t="s">
        <v>229</v>
      </c>
      <c r="E61" s="83" t="s">
        <v>261</v>
      </c>
      <c r="F61" s="83" t="s">
        <v>313</v>
      </c>
      <c r="G61" s="83" t="s">
        <v>408</v>
      </c>
      <c r="H61" s="83" t="s">
        <v>544</v>
      </c>
      <c r="I61" s="91">
        <v>58666.72</v>
      </c>
      <c r="J61" s="33"/>
    </row>
    <row r="62" spans="2:10" ht="25.5">
      <c r="B62" s="33">
        <v>55</v>
      </c>
      <c r="C62" s="81">
        <v>45114</v>
      </c>
      <c r="D62" s="82" t="s">
        <v>229</v>
      </c>
      <c r="E62" s="83" t="s">
        <v>245</v>
      </c>
      <c r="F62" s="83" t="s">
        <v>314</v>
      </c>
      <c r="G62" s="83" t="s">
        <v>409</v>
      </c>
      <c r="H62" s="83" t="s">
        <v>545</v>
      </c>
      <c r="I62" s="91">
        <v>526.28</v>
      </c>
      <c r="J62" s="33"/>
    </row>
    <row r="63" spans="2:10" ht="76.5">
      <c r="B63" s="33">
        <v>56</v>
      </c>
      <c r="C63" s="81">
        <v>45110</v>
      </c>
      <c r="D63" s="82" t="s">
        <v>229</v>
      </c>
      <c r="E63" s="83" t="s">
        <v>262</v>
      </c>
      <c r="F63" s="83" t="s">
        <v>315</v>
      </c>
      <c r="G63" s="83" t="s">
        <v>410</v>
      </c>
      <c r="H63" s="83" t="s">
        <v>546</v>
      </c>
      <c r="I63" s="91">
        <v>7900</v>
      </c>
      <c r="J63" s="33"/>
    </row>
    <row r="64" spans="2:10" ht="25.5">
      <c r="B64" s="33">
        <v>57</v>
      </c>
      <c r="C64" s="81">
        <v>45105</v>
      </c>
      <c r="D64" s="82" t="s">
        <v>229</v>
      </c>
      <c r="E64" s="83" t="s">
        <v>259</v>
      </c>
      <c r="F64" s="83" t="s">
        <v>311</v>
      </c>
      <c r="G64" s="83" t="s">
        <v>406</v>
      </c>
      <c r="H64" s="83" t="s">
        <v>542</v>
      </c>
      <c r="I64" s="91">
        <v>105276.84</v>
      </c>
      <c r="J64" s="33"/>
    </row>
    <row r="65" spans="2:10" ht="38.25">
      <c r="B65" s="33">
        <v>58</v>
      </c>
      <c r="C65" s="81">
        <v>45112</v>
      </c>
      <c r="D65" s="82" t="s">
        <v>229</v>
      </c>
      <c r="E65" s="83" t="s">
        <v>263</v>
      </c>
      <c r="F65" s="83" t="s">
        <v>219</v>
      </c>
      <c r="G65" s="83" t="s">
        <v>411</v>
      </c>
      <c r="H65" s="83" t="s">
        <v>547</v>
      </c>
      <c r="I65" s="91">
        <v>11666.66</v>
      </c>
      <c r="J65" s="33"/>
    </row>
    <row r="66" spans="2:10" ht="38.25">
      <c r="B66" s="33">
        <v>59</v>
      </c>
      <c r="C66" s="81">
        <v>45114</v>
      </c>
      <c r="D66" s="82" t="s">
        <v>229</v>
      </c>
      <c r="E66" s="83" t="s">
        <v>259</v>
      </c>
      <c r="F66" s="83" t="s">
        <v>316</v>
      </c>
      <c r="G66" s="83" t="s">
        <v>412</v>
      </c>
      <c r="H66" s="83" t="s">
        <v>548</v>
      </c>
      <c r="I66" s="91">
        <v>3780</v>
      </c>
      <c r="J66" s="33"/>
    </row>
    <row r="67" spans="2:10" ht="25.5">
      <c r="B67" s="33">
        <v>60</v>
      </c>
      <c r="C67" s="81">
        <v>45114</v>
      </c>
      <c r="D67" s="82" t="s">
        <v>229</v>
      </c>
      <c r="E67" s="87" t="s">
        <v>264</v>
      </c>
      <c r="F67" s="87" t="s">
        <v>219</v>
      </c>
      <c r="G67" s="87" t="s">
        <v>217</v>
      </c>
      <c r="H67" s="87" t="s">
        <v>218</v>
      </c>
      <c r="I67" s="91">
        <v>10000</v>
      </c>
      <c r="J67" s="33"/>
    </row>
    <row r="68" spans="2:10" ht="38.25">
      <c r="B68" s="33">
        <v>61</v>
      </c>
      <c r="C68" s="81">
        <v>45113</v>
      </c>
      <c r="D68" s="82" t="s">
        <v>229</v>
      </c>
      <c r="E68" s="83" t="s">
        <v>252</v>
      </c>
      <c r="F68" s="83" t="s">
        <v>317</v>
      </c>
      <c r="G68" s="83" t="s">
        <v>413</v>
      </c>
      <c r="H68" s="83" t="s">
        <v>549</v>
      </c>
      <c r="I68" s="91">
        <v>27000</v>
      </c>
      <c r="J68" s="33"/>
    </row>
    <row r="69" spans="2:10" ht="38.25">
      <c r="B69" s="33">
        <v>62</v>
      </c>
      <c r="C69" s="81">
        <v>45110</v>
      </c>
      <c r="D69" s="82" t="s">
        <v>229</v>
      </c>
      <c r="E69" s="83" t="s">
        <v>245</v>
      </c>
      <c r="F69" s="83" t="s">
        <v>318</v>
      </c>
      <c r="G69" s="83" t="s">
        <v>414</v>
      </c>
      <c r="H69" s="83" t="s">
        <v>550</v>
      </c>
      <c r="I69" s="91">
        <v>545.16</v>
      </c>
      <c r="J69" s="33"/>
    </row>
    <row r="70" spans="2:10" ht="38.25">
      <c r="B70" s="33">
        <v>63</v>
      </c>
      <c r="C70" s="81">
        <v>45119</v>
      </c>
      <c r="D70" s="82" t="s">
        <v>229</v>
      </c>
      <c r="E70" s="83" t="s">
        <v>265</v>
      </c>
      <c r="F70" s="83" t="s">
        <v>319</v>
      </c>
      <c r="G70" s="83" t="s">
        <v>415</v>
      </c>
      <c r="H70" s="83" t="s">
        <v>551</v>
      </c>
      <c r="I70" s="91">
        <v>5600</v>
      </c>
      <c r="J70" s="33"/>
    </row>
    <row r="71" spans="2:10" ht="51">
      <c r="B71" s="33">
        <v>64</v>
      </c>
      <c r="C71" s="81">
        <v>45120</v>
      </c>
      <c r="D71" s="82" t="s">
        <v>229</v>
      </c>
      <c r="E71" s="83" t="s">
        <v>266</v>
      </c>
      <c r="F71" s="83" t="s">
        <v>320</v>
      </c>
      <c r="G71" s="83" t="s">
        <v>416</v>
      </c>
      <c r="H71" s="83" t="s">
        <v>552</v>
      </c>
      <c r="I71" s="91">
        <v>32694.2</v>
      </c>
      <c r="J71" s="33"/>
    </row>
    <row r="72" spans="2:10" ht="63.75">
      <c r="B72" s="33">
        <v>65</v>
      </c>
      <c r="C72" s="81">
        <v>45114</v>
      </c>
      <c r="D72" s="82" t="s">
        <v>229</v>
      </c>
      <c r="E72" s="83" t="s">
        <v>244</v>
      </c>
      <c r="F72" s="83" t="s">
        <v>297</v>
      </c>
      <c r="G72" s="83" t="s">
        <v>387</v>
      </c>
      <c r="H72" s="83" t="s">
        <v>526</v>
      </c>
      <c r="I72" s="91">
        <v>4550.71</v>
      </c>
      <c r="J72" s="33"/>
    </row>
    <row r="73" spans="2:10" ht="38.25">
      <c r="B73" s="33">
        <v>66</v>
      </c>
      <c r="C73" s="81" t="s">
        <v>225</v>
      </c>
      <c r="D73" s="82" t="s">
        <v>229</v>
      </c>
      <c r="E73" s="83" t="s">
        <v>254</v>
      </c>
      <c r="F73" s="83" t="s">
        <v>299</v>
      </c>
      <c r="G73" s="83" t="s">
        <v>391</v>
      </c>
      <c r="H73" s="83" t="s">
        <v>530</v>
      </c>
      <c r="I73" s="91">
        <v>3151.25</v>
      </c>
      <c r="J73" s="33"/>
    </row>
    <row r="74" spans="2:10" ht="25.5">
      <c r="B74" s="33">
        <v>67</v>
      </c>
      <c r="C74" s="81">
        <v>45121</v>
      </c>
      <c r="D74" s="82" t="s">
        <v>229</v>
      </c>
      <c r="E74" s="83" t="s">
        <v>245</v>
      </c>
      <c r="F74" s="83" t="s">
        <v>321</v>
      </c>
      <c r="G74" s="83" t="s">
        <v>417</v>
      </c>
      <c r="H74" s="83" t="s">
        <v>553</v>
      </c>
      <c r="I74" s="91">
        <v>2500</v>
      </c>
      <c r="J74" s="33"/>
    </row>
    <row r="75" spans="2:10" ht="51">
      <c r="B75" s="33">
        <v>68</v>
      </c>
      <c r="C75" s="81">
        <v>45117</v>
      </c>
      <c r="D75" s="82" t="s">
        <v>229</v>
      </c>
      <c r="E75" s="83" t="s">
        <v>267</v>
      </c>
      <c r="F75" s="85" t="s">
        <v>184</v>
      </c>
      <c r="G75" s="85" t="s">
        <v>418</v>
      </c>
      <c r="H75" s="85" t="s">
        <v>183</v>
      </c>
      <c r="I75" s="91">
        <v>20825.94</v>
      </c>
      <c r="J75" s="33"/>
    </row>
    <row r="76" spans="2:10" ht="63.75">
      <c r="B76" s="33">
        <v>69</v>
      </c>
      <c r="C76" s="81">
        <v>45117</v>
      </c>
      <c r="D76" s="82" t="s">
        <v>229</v>
      </c>
      <c r="E76" s="83" t="s">
        <v>245</v>
      </c>
      <c r="F76" s="83" t="s">
        <v>322</v>
      </c>
      <c r="G76" s="83" t="s">
        <v>419</v>
      </c>
      <c r="H76" s="83" t="s">
        <v>554</v>
      </c>
      <c r="I76" s="91">
        <v>5688.27</v>
      </c>
      <c r="J76" s="33"/>
    </row>
    <row r="77" spans="2:10" ht="38.25">
      <c r="B77" s="33">
        <v>70</v>
      </c>
      <c r="C77" s="81">
        <v>45117</v>
      </c>
      <c r="D77" s="82" t="s">
        <v>229</v>
      </c>
      <c r="E77" s="83" t="s">
        <v>245</v>
      </c>
      <c r="F77" s="83" t="s">
        <v>322</v>
      </c>
      <c r="G77" s="83" t="s">
        <v>420</v>
      </c>
      <c r="H77" s="83" t="s">
        <v>555</v>
      </c>
      <c r="I77" s="91">
        <v>97424.46</v>
      </c>
      <c r="J77" s="33"/>
    </row>
    <row r="78" spans="2:10" ht="63.75">
      <c r="B78" s="33">
        <v>71</v>
      </c>
      <c r="C78" s="81">
        <v>45118</v>
      </c>
      <c r="D78" s="82" t="s">
        <v>229</v>
      </c>
      <c r="E78" s="83" t="s">
        <v>244</v>
      </c>
      <c r="F78" s="83" t="s">
        <v>288</v>
      </c>
      <c r="G78" s="83" t="s">
        <v>421</v>
      </c>
      <c r="H78" s="83" t="s">
        <v>556</v>
      </c>
      <c r="I78" s="91">
        <v>44504.04</v>
      </c>
      <c r="J78" s="33"/>
    </row>
    <row r="79" spans="2:10" ht="51">
      <c r="B79" s="33">
        <v>72</v>
      </c>
      <c r="C79" s="81">
        <v>45124</v>
      </c>
      <c r="D79" s="82" t="s">
        <v>229</v>
      </c>
      <c r="E79" s="83" t="s">
        <v>268</v>
      </c>
      <c r="F79" s="83" t="s">
        <v>220</v>
      </c>
      <c r="G79" s="83" t="s">
        <v>422</v>
      </c>
      <c r="H79" s="83" t="s">
        <v>557</v>
      </c>
      <c r="I79" s="91">
        <v>13200</v>
      </c>
      <c r="J79" s="33"/>
    </row>
    <row r="80" spans="2:10" ht="51">
      <c r="B80" s="33">
        <v>73</v>
      </c>
      <c r="C80" s="81">
        <v>45119</v>
      </c>
      <c r="D80" s="82" t="s">
        <v>229</v>
      </c>
      <c r="E80" s="83" t="s">
        <v>269</v>
      </c>
      <c r="F80" s="83" t="s">
        <v>299</v>
      </c>
      <c r="G80" s="83" t="s">
        <v>423</v>
      </c>
      <c r="H80" s="83" t="s">
        <v>558</v>
      </c>
      <c r="I80" s="91">
        <v>7361</v>
      </c>
      <c r="J80" s="33"/>
    </row>
    <row r="81" spans="2:10" ht="38.25">
      <c r="B81" s="33">
        <v>74</v>
      </c>
      <c r="C81" s="81">
        <v>45118</v>
      </c>
      <c r="D81" s="82" t="s">
        <v>229</v>
      </c>
      <c r="E81" s="83" t="s">
        <v>270</v>
      </c>
      <c r="F81" s="83" t="s">
        <v>323</v>
      </c>
      <c r="G81" s="83" t="s">
        <v>424</v>
      </c>
      <c r="H81" s="83" t="s">
        <v>559</v>
      </c>
      <c r="I81" s="91">
        <v>36653.088</v>
      </c>
      <c r="J81" s="33"/>
    </row>
    <row r="82" spans="2:10" ht="89.25">
      <c r="B82" s="33">
        <v>75</v>
      </c>
      <c r="C82" s="81" t="s">
        <v>226</v>
      </c>
      <c r="D82" s="82" t="s">
        <v>229</v>
      </c>
      <c r="E82" s="83" t="s">
        <v>271</v>
      </c>
      <c r="F82" s="83" t="s">
        <v>186</v>
      </c>
      <c r="G82" s="83" t="s">
        <v>425</v>
      </c>
      <c r="H82" s="83" t="s">
        <v>185</v>
      </c>
      <c r="I82" s="91">
        <v>321389.36</v>
      </c>
      <c r="J82" s="33"/>
    </row>
    <row r="83" spans="2:10" ht="89.25">
      <c r="B83" s="33">
        <v>76</v>
      </c>
      <c r="C83" s="81" t="s">
        <v>227</v>
      </c>
      <c r="D83" s="82" t="s">
        <v>229</v>
      </c>
      <c r="E83" s="83" t="s">
        <v>271</v>
      </c>
      <c r="F83" s="83" t="s">
        <v>186</v>
      </c>
      <c r="G83" s="83" t="s">
        <v>425</v>
      </c>
      <c r="H83" s="83" t="s">
        <v>185</v>
      </c>
      <c r="I83" s="91">
        <v>642778.72</v>
      </c>
      <c r="J83" s="33"/>
    </row>
    <row r="84" spans="2:10" ht="63.75">
      <c r="B84" s="33">
        <v>77</v>
      </c>
      <c r="C84" s="81">
        <v>45120</v>
      </c>
      <c r="D84" s="82" t="s">
        <v>229</v>
      </c>
      <c r="E84" s="83" t="s">
        <v>272</v>
      </c>
      <c r="F84" s="83" t="s">
        <v>219</v>
      </c>
      <c r="G84" s="83" t="s">
        <v>426</v>
      </c>
      <c r="H84" s="83" t="s">
        <v>560</v>
      </c>
      <c r="I84" s="91">
        <v>32250</v>
      </c>
      <c r="J84" s="33"/>
    </row>
    <row r="85" spans="2:10" ht="51">
      <c r="B85" s="33">
        <v>78</v>
      </c>
      <c r="C85" s="81">
        <v>45121</v>
      </c>
      <c r="D85" s="82" t="s">
        <v>229</v>
      </c>
      <c r="E85" s="83" t="s">
        <v>251</v>
      </c>
      <c r="F85" s="83" t="s">
        <v>324</v>
      </c>
      <c r="G85" s="83" t="s">
        <v>427</v>
      </c>
      <c r="H85" s="83" t="s">
        <v>561</v>
      </c>
      <c r="I85" s="91">
        <v>2833.33</v>
      </c>
      <c r="J85" s="33"/>
    </row>
    <row r="86" spans="2:10" ht="25.5">
      <c r="B86" s="33">
        <v>79</v>
      </c>
      <c r="C86" s="81">
        <v>45119</v>
      </c>
      <c r="D86" s="82" t="s">
        <v>229</v>
      </c>
      <c r="E86" s="83" t="s">
        <v>245</v>
      </c>
      <c r="F86" s="83" t="s">
        <v>325</v>
      </c>
      <c r="G86" s="83" t="s">
        <v>428</v>
      </c>
      <c r="H86" s="83" t="s">
        <v>562</v>
      </c>
      <c r="I86" s="91">
        <v>580</v>
      </c>
      <c r="J86" s="33"/>
    </row>
    <row r="87" spans="2:10" ht="63.75">
      <c r="B87" s="33">
        <v>80</v>
      </c>
      <c r="C87" s="81">
        <v>45125</v>
      </c>
      <c r="D87" s="82" t="s">
        <v>229</v>
      </c>
      <c r="E87" s="83" t="s">
        <v>273</v>
      </c>
      <c r="F87" s="83" t="s">
        <v>326</v>
      </c>
      <c r="G87" s="83" t="s">
        <v>429</v>
      </c>
      <c r="H87" s="83" t="s">
        <v>563</v>
      </c>
      <c r="I87" s="91">
        <v>3680</v>
      </c>
      <c r="J87" s="33"/>
    </row>
    <row r="88" spans="2:10" ht="51">
      <c r="B88" s="33">
        <v>81</v>
      </c>
      <c r="C88" s="81">
        <v>45124</v>
      </c>
      <c r="D88" s="82" t="s">
        <v>229</v>
      </c>
      <c r="E88" s="83" t="s">
        <v>274</v>
      </c>
      <c r="F88" s="83" t="s">
        <v>327</v>
      </c>
      <c r="G88" s="83" t="s">
        <v>430</v>
      </c>
      <c r="H88" s="83" t="s">
        <v>564</v>
      </c>
      <c r="I88" s="91">
        <v>29397.52</v>
      </c>
      <c r="J88" s="33"/>
    </row>
    <row r="89" spans="2:10" ht="38.25">
      <c r="B89" s="33">
        <v>82</v>
      </c>
      <c r="C89" s="81">
        <v>45117</v>
      </c>
      <c r="D89" s="82" t="s">
        <v>229</v>
      </c>
      <c r="E89" s="83" t="s">
        <v>259</v>
      </c>
      <c r="F89" s="83" t="s">
        <v>169</v>
      </c>
      <c r="G89" s="83" t="s">
        <v>431</v>
      </c>
      <c r="H89" s="83" t="s">
        <v>161</v>
      </c>
      <c r="I89" s="91">
        <v>143950</v>
      </c>
      <c r="J89" s="33"/>
    </row>
    <row r="90" spans="2:10" ht="51">
      <c r="B90" s="33">
        <v>83</v>
      </c>
      <c r="C90" s="81">
        <v>45124</v>
      </c>
      <c r="D90" s="82" t="s">
        <v>229</v>
      </c>
      <c r="E90" s="83" t="s">
        <v>267</v>
      </c>
      <c r="F90" s="83" t="s">
        <v>328</v>
      </c>
      <c r="G90" s="83" t="s">
        <v>432</v>
      </c>
      <c r="H90" s="83" t="s">
        <v>565</v>
      </c>
      <c r="I90" s="91">
        <v>4967.81</v>
      </c>
      <c r="J90" s="33"/>
    </row>
    <row r="91" spans="2:10" ht="51">
      <c r="B91" s="33">
        <v>84</v>
      </c>
      <c r="C91" s="81">
        <v>45124</v>
      </c>
      <c r="D91" s="82" t="s">
        <v>229</v>
      </c>
      <c r="E91" s="83" t="s">
        <v>251</v>
      </c>
      <c r="F91" s="83" t="s">
        <v>329</v>
      </c>
      <c r="G91" s="83" t="s">
        <v>433</v>
      </c>
      <c r="H91" s="83" t="s">
        <v>566</v>
      </c>
      <c r="I91" s="91">
        <v>791.44</v>
      </c>
      <c r="J91" s="33"/>
    </row>
    <row r="92" spans="2:10" ht="38.25">
      <c r="B92" s="33">
        <v>85</v>
      </c>
      <c r="C92" s="81">
        <v>45120</v>
      </c>
      <c r="D92" s="82" t="s">
        <v>229</v>
      </c>
      <c r="E92" s="83" t="s">
        <v>245</v>
      </c>
      <c r="F92" s="83" t="s">
        <v>330</v>
      </c>
      <c r="G92" s="83" t="s">
        <v>434</v>
      </c>
      <c r="H92" s="83" t="s">
        <v>567</v>
      </c>
      <c r="I92" s="91">
        <v>3200</v>
      </c>
      <c r="J92" s="33"/>
    </row>
    <row r="93" spans="2:10" ht="63.75">
      <c r="B93" s="33">
        <v>86</v>
      </c>
      <c r="C93" s="81">
        <v>45114</v>
      </c>
      <c r="D93" s="82" t="s">
        <v>229</v>
      </c>
      <c r="E93" s="83" t="s">
        <v>246</v>
      </c>
      <c r="F93" s="83" t="s">
        <v>331</v>
      </c>
      <c r="G93" s="83" t="s">
        <v>435</v>
      </c>
      <c r="H93" s="83" t="s">
        <v>568</v>
      </c>
      <c r="I93" s="91">
        <v>4912.79</v>
      </c>
      <c r="J93" s="33"/>
    </row>
    <row r="94" spans="2:10" ht="63.75">
      <c r="B94" s="33">
        <v>87</v>
      </c>
      <c r="C94" s="81">
        <v>45113</v>
      </c>
      <c r="D94" s="82" t="s">
        <v>229</v>
      </c>
      <c r="E94" s="83" t="s">
        <v>246</v>
      </c>
      <c r="F94" s="83" t="s">
        <v>331</v>
      </c>
      <c r="G94" s="83" t="s">
        <v>435</v>
      </c>
      <c r="H94" s="83" t="s">
        <v>568</v>
      </c>
      <c r="I94" s="91">
        <v>5076.56</v>
      </c>
      <c r="J94" s="33"/>
    </row>
    <row r="95" spans="2:10" ht="51">
      <c r="B95" s="33">
        <v>88</v>
      </c>
      <c r="C95" s="81">
        <v>45121</v>
      </c>
      <c r="D95" s="82" t="s">
        <v>229</v>
      </c>
      <c r="E95" s="86" t="s">
        <v>260</v>
      </c>
      <c r="F95" s="86" t="s">
        <v>195</v>
      </c>
      <c r="G95" s="86" t="s">
        <v>436</v>
      </c>
      <c r="H95" s="86" t="s">
        <v>194</v>
      </c>
      <c r="I95" s="91">
        <v>16219.320000000002</v>
      </c>
      <c r="J95" s="33"/>
    </row>
    <row r="96" spans="2:10" ht="38.25">
      <c r="B96" s="33">
        <v>89</v>
      </c>
      <c r="C96" s="81">
        <v>45111</v>
      </c>
      <c r="D96" s="82" t="s">
        <v>229</v>
      </c>
      <c r="E96" s="83" t="s">
        <v>275</v>
      </c>
      <c r="F96" s="83" t="s">
        <v>189</v>
      </c>
      <c r="G96" s="83" t="s">
        <v>437</v>
      </c>
      <c r="H96" s="83" t="s">
        <v>188</v>
      </c>
      <c r="I96" s="91">
        <v>2881255.49</v>
      </c>
      <c r="J96" s="33"/>
    </row>
    <row r="97" spans="2:10" ht="38.25">
      <c r="B97" s="33">
        <v>90</v>
      </c>
      <c r="C97" s="81">
        <v>45124</v>
      </c>
      <c r="D97" s="82" t="s">
        <v>229</v>
      </c>
      <c r="E97" s="83" t="s">
        <v>276</v>
      </c>
      <c r="F97" s="86" t="s">
        <v>332</v>
      </c>
      <c r="G97" s="86" t="s">
        <v>438</v>
      </c>
      <c r="H97" s="86" t="s">
        <v>569</v>
      </c>
      <c r="I97" s="91">
        <v>44111.11</v>
      </c>
      <c r="J97" s="33"/>
    </row>
    <row r="98" spans="2:10" ht="51">
      <c r="B98" s="33">
        <v>91</v>
      </c>
      <c r="C98" s="81">
        <v>45121</v>
      </c>
      <c r="D98" s="82" t="s">
        <v>229</v>
      </c>
      <c r="E98" s="83" t="s">
        <v>277</v>
      </c>
      <c r="F98" s="83" t="s">
        <v>219</v>
      </c>
      <c r="G98" s="83" t="s">
        <v>439</v>
      </c>
      <c r="H98" s="83" t="s">
        <v>570</v>
      </c>
      <c r="I98" s="91">
        <v>20883.33</v>
      </c>
      <c r="J98" s="33"/>
    </row>
    <row r="99" spans="2:10" ht="38.25">
      <c r="B99" s="33">
        <v>92</v>
      </c>
      <c r="C99" s="81">
        <v>45124</v>
      </c>
      <c r="D99" s="82" t="s">
        <v>229</v>
      </c>
      <c r="E99" s="83" t="s">
        <v>248</v>
      </c>
      <c r="F99" s="83" t="s">
        <v>333</v>
      </c>
      <c r="G99" s="83" t="s">
        <v>440</v>
      </c>
      <c r="H99" s="83" t="s">
        <v>571</v>
      </c>
      <c r="I99" s="91">
        <v>12966.67</v>
      </c>
      <c r="J99" s="33"/>
    </row>
    <row r="100" spans="2:10" ht="38.25">
      <c r="B100" s="33">
        <v>93</v>
      </c>
      <c r="C100" s="81">
        <v>45118</v>
      </c>
      <c r="D100" s="82" t="s">
        <v>229</v>
      </c>
      <c r="E100" s="83" t="s">
        <v>278</v>
      </c>
      <c r="F100" s="83" t="s">
        <v>334</v>
      </c>
      <c r="G100" s="83" t="s">
        <v>441</v>
      </c>
      <c r="H100" s="83" t="s">
        <v>572</v>
      </c>
      <c r="I100" s="91">
        <v>11670</v>
      </c>
      <c r="J100" s="33"/>
    </row>
    <row r="101" spans="2:10" ht="38.25">
      <c r="B101" s="33">
        <v>94</v>
      </c>
      <c r="C101" s="81">
        <v>45126</v>
      </c>
      <c r="D101" s="82" t="s">
        <v>229</v>
      </c>
      <c r="E101" s="83" t="s">
        <v>257</v>
      </c>
      <c r="F101" s="83" t="s">
        <v>302</v>
      </c>
      <c r="G101" s="83" t="s">
        <v>394</v>
      </c>
      <c r="H101" s="83" t="s">
        <v>533</v>
      </c>
      <c r="I101" s="91">
        <v>1700</v>
      </c>
      <c r="J101" s="33"/>
    </row>
    <row r="102" spans="2:10" ht="38.25">
      <c r="B102" s="33">
        <v>95</v>
      </c>
      <c r="C102" s="81">
        <v>45116</v>
      </c>
      <c r="D102" s="82" t="s">
        <v>229</v>
      </c>
      <c r="E102" s="83" t="s">
        <v>257</v>
      </c>
      <c r="F102" s="83" t="s">
        <v>302</v>
      </c>
      <c r="G102" s="83" t="s">
        <v>394</v>
      </c>
      <c r="H102" s="83" t="s">
        <v>533</v>
      </c>
      <c r="I102" s="91">
        <v>1000</v>
      </c>
      <c r="J102" s="33"/>
    </row>
    <row r="103" spans="2:10" ht="25.5">
      <c r="B103" s="33">
        <v>96</v>
      </c>
      <c r="C103" s="81">
        <v>45116</v>
      </c>
      <c r="D103" s="82" t="s">
        <v>229</v>
      </c>
      <c r="E103" s="83" t="s">
        <v>257</v>
      </c>
      <c r="F103" s="83" t="s">
        <v>302</v>
      </c>
      <c r="G103" s="83" t="s">
        <v>394</v>
      </c>
      <c r="H103" s="83" t="s">
        <v>533</v>
      </c>
      <c r="I103" s="91">
        <v>1000</v>
      </c>
      <c r="J103" s="33"/>
    </row>
    <row r="104" spans="2:10" ht="38.25">
      <c r="B104" s="33">
        <v>97</v>
      </c>
      <c r="C104" s="81">
        <v>45125</v>
      </c>
      <c r="D104" s="82" t="s">
        <v>229</v>
      </c>
      <c r="E104" s="83" t="s">
        <v>255</v>
      </c>
      <c r="F104" s="83" t="s">
        <v>300</v>
      </c>
      <c r="G104" s="83" t="s">
        <v>392</v>
      </c>
      <c r="H104" s="83" t="s">
        <v>531</v>
      </c>
      <c r="I104" s="91">
        <v>5239.2</v>
      </c>
      <c r="J104" s="33"/>
    </row>
    <row r="105" spans="2:10" ht="51">
      <c r="B105" s="33">
        <v>98</v>
      </c>
      <c r="C105" s="81">
        <v>45124</v>
      </c>
      <c r="D105" s="82" t="s">
        <v>229</v>
      </c>
      <c r="E105" s="83" t="s">
        <v>279</v>
      </c>
      <c r="F105" s="83" t="s">
        <v>335</v>
      </c>
      <c r="G105" s="83" t="s">
        <v>442</v>
      </c>
      <c r="H105" s="83" t="s">
        <v>573</v>
      </c>
      <c r="I105" s="91">
        <v>4500</v>
      </c>
      <c r="J105" s="33"/>
    </row>
    <row r="106" spans="2:10" ht="63.75">
      <c r="B106" s="33">
        <v>99</v>
      </c>
      <c r="C106" s="81">
        <v>45125</v>
      </c>
      <c r="D106" s="82" t="s">
        <v>229</v>
      </c>
      <c r="E106" s="83" t="s">
        <v>245</v>
      </c>
      <c r="F106" s="83" t="s">
        <v>224</v>
      </c>
      <c r="G106" s="83" t="s">
        <v>443</v>
      </c>
      <c r="H106" s="83" t="s">
        <v>574</v>
      </c>
      <c r="I106" s="91">
        <v>10400</v>
      </c>
      <c r="J106" s="33"/>
    </row>
    <row r="107" spans="2:10" ht="63.75">
      <c r="B107" s="33">
        <v>100</v>
      </c>
      <c r="C107" s="81">
        <v>45121</v>
      </c>
      <c r="D107" s="82" t="s">
        <v>229</v>
      </c>
      <c r="E107" s="83" t="s">
        <v>245</v>
      </c>
      <c r="F107" s="83" t="s">
        <v>191</v>
      </c>
      <c r="G107" s="83" t="s">
        <v>444</v>
      </c>
      <c r="H107" s="83" t="s">
        <v>190</v>
      </c>
      <c r="I107" s="91">
        <v>82646</v>
      </c>
      <c r="J107" s="33"/>
    </row>
    <row r="108" spans="2:10" ht="38.25">
      <c r="B108" s="33">
        <v>101</v>
      </c>
      <c r="C108" s="81">
        <v>45125</v>
      </c>
      <c r="D108" s="82" t="s">
        <v>229</v>
      </c>
      <c r="E108" s="83" t="s">
        <v>245</v>
      </c>
      <c r="F108" s="83" t="s">
        <v>196</v>
      </c>
      <c r="G108" s="83" t="s">
        <v>389</v>
      </c>
      <c r="H108" s="83" t="s">
        <v>528</v>
      </c>
      <c r="I108" s="91">
        <v>358.6</v>
      </c>
      <c r="J108" s="33"/>
    </row>
    <row r="109" spans="2:10" ht="63.75">
      <c r="B109" s="33">
        <v>102</v>
      </c>
      <c r="C109" s="81">
        <v>45050</v>
      </c>
      <c r="D109" s="82" t="s">
        <v>229</v>
      </c>
      <c r="E109" s="83" t="s">
        <v>265</v>
      </c>
      <c r="F109" s="83" t="s">
        <v>336</v>
      </c>
      <c r="G109" s="83" t="s">
        <v>445</v>
      </c>
      <c r="H109" s="83" t="s">
        <v>575</v>
      </c>
      <c r="I109" s="91">
        <v>424.76</v>
      </c>
      <c r="J109" s="33"/>
    </row>
    <row r="110" spans="2:10" ht="38.25">
      <c r="B110" s="33">
        <v>103</v>
      </c>
      <c r="C110" s="81">
        <v>45125</v>
      </c>
      <c r="D110" s="82" t="s">
        <v>229</v>
      </c>
      <c r="E110" s="83" t="s">
        <v>245</v>
      </c>
      <c r="F110" s="83" t="s">
        <v>196</v>
      </c>
      <c r="G110" s="83" t="s">
        <v>389</v>
      </c>
      <c r="H110" s="83" t="s">
        <v>528</v>
      </c>
      <c r="I110" s="91">
        <v>266</v>
      </c>
      <c r="J110" s="33"/>
    </row>
    <row r="111" spans="2:10" ht="63.75">
      <c r="B111" s="33">
        <v>104</v>
      </c>
      <c r="C111" s="81">
        <v>45075</v>
      </c>
      <c r="D111" s="82" t="s">
        <v>229</v>
      </c>
      <c r="E111" s="83" t="s">
        <v>265</v>
      </c>
      <c r="F111" s="83" t="s">
        <v>336</v>
      </c>
      <c r="G111" s="83" t="s">
        <v>445</v>
      </c>
      <c r="H111" s="83" t="s">
        <v>575</v>
      </c>
      <c r="I111" s="91">
        <v>424.8</v>
      </c>
      <c r="J111" s="33"/>
    </row>
    <row r="112" spans="2:10" ht="51">
      <c r="B112" s="33">
        <v>105</v>
      </c>
      <c r="C112" s="81">
        <v>45125</v>
      </c>
      <c r="D112" s="82" t="s">
        <v>229</v>
      </c>
      <c r="E112" s="83" t="s">
        <v>245</v>
      </c>
      <c r="F112" s="83" t="s">
        <v>196</v>
      </c>
      <c r="G112" s="83" t="s">
        <v>389</v>
      </c>
      <c r="H112" s="83" t="s">
        <v>528</v>
      </c>
      <c r="I112" s="91">
        <v>129.8</v>
      </c>
      <c r="J112" s="33"/>
    </row>
    <row r="113" spans="2:10" ht="63.75">
      <c r="B113" s="33">
        <v>106</v>
      </c>
      <c r="C113" s="81">
        <v>45103</v>
      </c>
      <c r="D113" s="82" t="s">
        <v>229</v>
      </c>
      <c r="E113" s="83" t="s">
        <v>265</v>
      </c>
      <c r="F113" s="83" t="s">
        <v>336</v>
      </c>
      <c r="G113" s="83" t="s">
        <v>445</v>
      </c>
      <c r="H113" s="83" t="s">
        <v>575</v>
      </c>
      <c r="I113" s="91">
        <v>424.8</v>
      </c>
      <c r="J113" s="33"/>
    </row>
    <row r="114" spans="2:10" ht="51">
      <c r="B114" s="33">
        <v>107</v>
      </c>
      <c r="C114" s="81">
        <v>45106</v>
      </c>
      <c r="D114" s="82" t="s">
        <v>229</v>
      </c>
      <c r="E114" s="83" t="s">
        <v>247</v>
      </c>
      <c r="F114" s="83" t="s">
        <v>337</v>
      </c>
      <c r="G114" s="83" t="s">
        <v>446</v>
      </c>
      <c r="H114" s="83" t="s">
        <v>576</v>
      </c>
      <c r="I114" s="91">
        <v>39218.8</v>
      </c>
      <c r="J114" s="33"/>
    </row>
    <row r="115" spans="2:10" ht="38.25">
      <c r="B115" s="33">
        <v>108</v>
      </c>
      <c r="C115" s="81">
        <v>45126</v>
      </c>
      <c r="D115" s="82" t="s">
        <v>229</v>
      </c>
      <c r="E115" s="83" t="s">
        <v>257</v>
      </c>
      <c r="F115" s="83" t="s">
        <v>302</v>
      </c>
      <c r="G115" s="83" t="s">
        <v>394</v>
      </c>
      <c r="H115" s="83" t="s">
        <v>533</v>
      </c>
      <c r="I115" s="91">
        <v>1700</v>
      </c>
      <c r="J115" s="33"/>
    </row>
    <row r="116" spans="2:10" ht="38.25">
      <c r="B116" s="33">
        <v>109</v>
      </c>
      <c r="C116" s="81">
        <v>45126</v>
      </c>
      <c r="D116" s="82" t="s">
        <v>229</v>
      </c>
      <c r="E116" s="83" t="s">
        <v>257</v>
      </c>
      <c r="F116" s="83" t="s">
        <v>302</v>
      </c>
      <c r="G116" s="83" t="s">
        <v>394</v>
      </c>
      <c r="H116" s="83" t="s">
        <v>533</v>
      </c>
      <c r="I116" s="91">
        <v>1700</v>
      </c>
      <c r="J116" s="33"/>
    </row>
    <row r="117" spans="2:10" ht="38.25">
      <c r="B117" s="33">
        <v>110</v>
      </c>
      <c r="C117" s="81">
        <v>45086</v>
      </c>
      <c r="D117" s="82" t="s">
        <v>229</v>
      </c>
      <c r="E117" s="83" t="s">
        <v>270</v>
      </c>
      <c r="F117" s="83" t="s">
        <v>338</v>
      </c>
      <c r="G117" s="83" t="s">
        <v>447</v>
      </c>
      <c r="H117" s="83" t="s">
        <v>577</v>
      </c>
      <c r="I117" s="91">
        <v>14237.6</v>
      </c>
      <c r="J117" s="33"/>
    </row>
    <row r="118" spans="2:10" ht="51">
      <c r="B118" s="33">
        <v>111</v>
      </c>
      <c r="C118" s="81">
        <v>45121</v>
      </c>
      <c r="D118" s="82" t="s">
        <v>229</v>
      </c>
      <c r="E118" s="83" t="s">
        <v>256</v>
      </c>
      <c r="F118" s="83" t="s">
        <v>339</v>
      </c>
      <c r="G118" s="83" t="s">
        <v>448</v>
      </c>
      <c r="H118" s="83" t="s">
        <v>578</v>
      </c>
      <c r="I118" s="91">
        <v>1253.69</v>
      </c>
      <c r="J118" s="33"/>
    </row>
    <row r="119" spans="2:10" ht="25.5">
      <c r="B119" s="33">
        <v>112</v>
      </c>
      <c r="C119" s="81">
        <v>45125</v>
      </c>
      <c r="D119" s="82" t="s">
        <v>229</v>
      </c>
      <c r="E119" s="83" t="s">
        <v>245</v>
      </c>
      <c r="F119" s="83" t="s">
        <v>314</v>
      </c>
      <c r="G119" s="83" t="s">
        <v>409</v>
      </c>
      <c r="H119" s="83" t="s">
        <v>545</v>
      </c>
      <c r="I119" s="91">
        <v>526.28</v>
      </c>
      <c r="J119" s="33"/>
    </row>
    <row r="120" spans="2:10" ht="38.25">
      <c r="B120" s="33">
        <v>113</v>
      </c>
      <c r="C120" s="81">
        <v>45125</v>
      </c>
      <c r="D120" s="82" t="s">
        <v>229</v>
      </c>
      <c r="E120" s="83" t="s">
        <v>265</v>
      </c>
      <c r="F120" s="83" t="s">
        <v>340</v>
      </c>
      <c r="G120" s="83" t="s">
        <v>449</v>
      </c>
      <c r="H120" s="83" t="s">
        <v>579</v>
      </c>
      <c r="I120" s="91">
        <v>3300</v>
      </c>
      <c r="J120" s="33"/>
    </row>
    <row r="121" spans="2:10" ht="25.5">
      <c r="B121" s="33">
        <v>114</v>
      </c>
      <c r="C121" s="81">
        <v>45126</v>
      </c>
      <c r="D121" s="82" t="s">
        <v>229</v>
      </c>
      <c r="E121" s="83" t="s">
        <v>245</v>
      </c>
      <c r="F121" s="83" t="s">
        <v>341</v>
      </c>
      <c r="G121" s="83" t="s">
        <v>450</v>
      </c>
      <c r="H121" s="83" t="s">
        <v>580</v>
      </c>
      <c r="I121" s="91">
        <v>567.58</v>
      </c>
      <c r="J121" s="33"/>
    </row>
    <row r="122" spans="2:10" ht="51">
      <c r="B122" s="33">
        <v>115</v>
      </c>
      <c r="C122" s="81">
        <v>45125</v>
      </c>
      <c r="D122" s="82" t="s">
        <v>229</v>
      </c>
      <c r="E122" s="83" t="s">
        <v>244</v>
      </c>
      <c r="F122" s="83" t="s">
        <v>299</v>
      </c>
      <c r="G122" s="83" t="s">
        <v>451</v>
      </c>
      <c r="H122" s="83" t="s">
        <v>581</v>
      </c>
      <c r="I122" s="91">
        <v>1000</v>
      </c>
      <c r="J122" s="33"/>
    </row>
    <row r="123" spans="2:10" ht="51">
      <c r="B123" s="33">
        <v>116</v>
      </c>
      <c r="C123" s="81">
        <v>45126</v>
      </c>
      <c r="D123" s="82" t="s">
        <v>229</v>
      </c>
      <c r="E123" s="83" t="s">
        <v>267</v>
      </c>
      <c r="F123" s="83" t="s">
        <v>342</v>
      </c>
      <c r="G123" s="83" t="s">
        <v>452</v>
      </c>
      <c r="H123" s="83" t="s">
        <v>582</v>
      </c>
      <c r="I123" s="91">
        <v>3333.33</v>
      </c>
      <c r="J123" s="33"/>
    </row>
    <row r="124" spans="2:10" ht="63.75">
      <c r="B124" s="33">
        <v>117</v>
      </c>
      <c r="C124" s="81">
        <v>45125</v>
      </c>
      <c r="D124" s="82" t="s">
        <v>229</v>
      </c>
      <c r="E124" s="83" t="s">
        <v>246</v>
      </c>
      <c r="F124" s="83" t="s">
        <v>331</v>
      </c>
      <c r="G124" s="83" t="s">
        <v>453</v>
      </c>
      <c r="H124" s="83" t="s">
        <v>568</v>
      </c>
      <c r="I124" s="91">
        <v>4449.36</v>
      </c>
      <c r="J124" s="33"/>
    </row>
    <row r="125" spans="2:10" ht="51">
      <c r="B125" s="33">
        <v>118</v>
      </c>
      <c r="C125" s="81">
        <v>45126</v>
      </c>
      <c r="D125" s="82" t="s">
        <v>229</v>
      </c>
      <c r="E125" s="83" t="s">
        <v>258</v>
      </c>
      <c r="F125" s="85" t="s">
        <v>184</v>
      </c>
      <c r="G125" s="85" t="s">
        <v>454</v>
      </c>
      <c r="H125" s="85" t="s">
        <v>192</v>
      </c>
      <c r="I125" s="91">
        <v>65789.37</v>
      </c>
      <c r="J125" s="33"/>
    </row>
    <row r="126" spans="2:10" ht="51">
      <c r="B126" s="33">
        <v>119</v>
      </c>
      <c r="C126" s="81">
        <v>45127</v>
      </c>
      <c r="D126" s="82" t="s">
        <v>229</v>
      </c>
      <c r="E126" s="83" t="s">
        <v>279</v>
      </c>
      <c r="F126" s="85" t="s">
        <v>184</v>
      </c>
      <c r="G126" s="85" t="s">
        <v>455</v>
      </c>
      <c r="H126" s="85" t="s">
        <v>193</v>
      </c>
      <c r="I126" s="91">
        <v>38648.5</v>
      </c>
      <c r="J126" s="33"/>
    </row>
    <row r="127" spans="2:10" ht="89.25">
      <c r="B127" s="33">
        <v>120</v>
      </c>
      <c r="C127" s="81">
        <v>45125</v>
      </c>
      <c r="D127" s="82" t="s">
        <v>229</v>
      </c>
      <c r="E127" s="83" t="s">
        <v>265</v>
      </c>
      <c r="F127" s="83" t="s">
        <v>343</v>
      </c>
      <c r="G127" s="83" t="s">
        <v>456</v>
      </c>
      <c r="H127" s="83" t="s">
        <v>583</v>
      </c>
      <c r="I127" s="91">
        <v>26910.02</v>
      </c>
      <c r="J127" s="33"/>
    </row>
    <row r="128" spans="2:10" ht="51">
      <c r="B128" s="33">
        <v>121</v>
      </c>
      <c r="C128" s="81">
        <v>45091</v>
      </c>
      <c r="D128" s="82" t="s">
        <v>229</v>
      </c>
      <c r="E128" s="83" t="s">
        <v>260</v>
      </c>
      <c r="F128" s="83" t="s">
        <v>195</v>
      </c>
      <c r="G128" s="83" t="s">
        <v>436</v>
      </c>
      <c r="H128" s="83" t="s">
        <v>194</v>
      </c>
      <c r="I128" s="91">
        <v>17044.568000000003</v>
      </c>
      <c r="J128" s="33"/>
    </row>
    <row r="129" spans="2:10" ht="25.5">
      <c r="B129" s="33">
        <v>122</v>
      </c>
      <c r="C129" s="81">
        <v>45113</v>
      </c>
      <c r="D129" s="82" t="s">
        <v>229</v>
      </c>
      <c r="E129" s="83" t="s">
        <v>259</v>
      </c>
      <c r="F129" s="83" t="s">
        <v>311</v>
      </c>
      <c r="G129" s="83" t="s">
        <v>406</v>
      </c>
      <c r="H129" s="83" t="s">
        <v>542</v>
      </c>
      <c r="I129" s="91">
        <v>106991.24</v>
      </c>
      <c r="J129" s="33"/>
    </row>
    <row r="130" spans="2:10" ht="89.25">
      <c r="B130" s="33">
        <v>123</v>
      </c>
      <c r="C130" s="81">
        <v>45119</v>
      </c>
      <c r="D130" s="82" t="s">
        <v>229</v>
      </c>
      <c r="E130" s="83" t="s">
        <v>244</v>
      </c>
      <c r="F130" s="83" t="s">
        <v>222</v>
      </c>
      <c r="G130" s="83" t="s">
        <v>457</v>
      </c>
      <c r="H130" s="83" t="s">
        <v>221</v>
      </c>
      <c r="I130" s="91">
        <v>141540</v>
      </c>
      <c r="J130" s="33"/>
    </row>
    <row r="131" spans="2:10" ht="114.75">
      <c r="B131" s="33">
        <v>124</v>
      </c>
      <c r="C131" s="81">
        <v>45126</v>
      </c>
      <c r="D131" s="82" t="s">
        <v>229</v>
      </c>
      <c r="E131" s="83" t="s">
        <v>244</v>
      </c>
      <c r="F131" s="83" t="s">
        <v>288</v>
      </c>
      <c r="G131" s="83" t="s">
        <v>369</v>
      </c>
      <c r="H131" s="83" t="s">
        <v>510</v>
      </c>
      <c r="I131" s="91">
        <v>80547.95999999999</v>
      </c>
      <c r="J131" s="33"/>
    </row>
    <row r="132" spans="2:10" ht="25.5">
      <c r="B132" s="33">
        <v>125</v>
      </c>
      <c r="C132" s="81">
        <v>45127</v>
      </c>
      <c r="D132" s="82" t="s">
        <v>229</v>
      </c>
      <c r="E132" s="83" t="s">
        <v>265</v>
      </c>
      <c r="F132" s="83" t="s">
        <v>208</v>
      </c>
      <c r="G132" s="83" t="s">
        <v>458</v>
      </c>
      <c r="H132" s="83" t="s">
        <v>584</v>
      </c>
      <c r="I132" s="91">
        <v>2900</v>
      </c>
      <c r="J132" s="33"/>
    </row>
    <row r="133" spans="2:10" ht="63.75">
      <c r="B133" s="33">
        <v>126</v>
      </c>
      <c r="C133" s="81">
        <v>45128</v>
      </c>
      <c r="D133" s="82" t="s">
        <v>229</v>
      </c>
      <c r="E133" s="83" t="s">
        <v>245</v>
      </c>
      <c r="F133" s="83" t="s">
        <v>344</v>
      </c>
      <c r="G133" s="83" t="s">
        <v>459</v>
      </c>
      <c r="H133" s="83" t="s">
        <v>585</v>
      </c>
      <c r="I133" s="91">
        <v>3500</v>
      </c>
      <c r="J133" s="33"/>
    </row>
    <row r="134" spans="2:10" ht="38.25">
      <c r="B134" s="33">
        <v>127</v>
      </c>
      <c r="C134" s="81">
        <v>45127</v>
      </c>
      <c r="D134" s="82" t="s">
        <v>229</v>
      </c>
      <c r="E134" s="83" t="s">
        <v>249</v>
      </c>
      <c r="F134" s="83" t="s">
        <v>294</v>
      </c>
      <c r="G134" s="83" t="s">
        <v>376</v>
      </c>
      <c r="H134" s="83" t="s">
        <v>517</v>
      </c>
      <c r="I134" s="91">
        <v>20650</v>
      </c>
      <c r="J134" s="33"/>
    </row>
    <row r="135" spans="2:10" ht="89.25">
      <c r="B135" s="33">
        <v>128</v>
      </c>
      <c r="C135" s="81">
        <v>45125</v>
      </c>
      <c r="D135" s="82" t="s">
        <v>229</v>
      </c>
      <c r="E135" s="83" t="s">
        <v>271</v>
      </c>
      <c r="F135" s="83" t="s">
        <v>186</v>
      </c>
      <c r="G135" s="83" t="s">
        <v>425</v>
      </c>
      <c r="H135" s="83" t="s">
        <v>185</v>
      </c>
      <c r="I135" s="91">
        <v>409706.11</v>
      </c>
      <c r="J135" s="33"/>
    </row>
    <row r="136" spans="2:10" ht="38.25">
      <c r="B136" s="33">
        <v>129</v>
      </c>
      <c r="C136" s="81">
        <v>45126</v>
      </c>
      <c r="D136" s="82" t="s">
        <v>229</v>
      </c>
      <c r="E136" s="83" t="s">
        <v>244</v>
      </c>
      <c r="F136" s="83" t="s">
        <v>189</v>
      </c>
      <c r="G136" s="83" t="s">
        <v>380</v>
      </c>
      <c r="H136" s="83" t="s">
        <v>519</v>
      </c>
      <c r="I136" s="91">
        <v>212216.13</v>
      </c>
      <c r="J136" s="33"/>
    </row>
    <row r="137" spans="2:10" ht="25.5">
      <c r="B137" s="33">
        <v>130</v>
      </c>
      <c r="C137" s="81">
        <v>45131</v>
      </c>
      <c r="D137" s="82" t="s">
        <v>229</v>
      </c>
      <c r="E137" s="83" t="s">
        <v>265</v>
      </c>
      <c r="F137" s="88" t="s">
        <v>345</v>
      </c>
      <c r="G137" s="86" t="s">
        <v>460</v>
      </c>
      <c r="H137" s="86" t="s">
        <v>586</v>
      </c>
      <c r="I137" s="91">
        <v>15157.5</v>
      </c>
      <c r="J137" s="33"/>
    </row>
    <row r="138" spans="2:10" ht="51">
      <c r="B138" s="33">
        <v>131</v>
      </c>
      <c r="C138" s="81">
        <v>45133</v>
      </c>
      <c r="D138" s="82" t="s">
        <v>229</v>
      </c>
      <c r="E138" s="83" t="s">
        <v>259</v>
      </c>
      <c r="F138" s="83" t="s">
        <v>346</v>
      </c>
      <c r="G138" s="83" t="s">
        <v>461</v>
      </c>
      <c r="H138" s="83" t="s">
        <v>587</v>
      </c>
      <c r="I138" s="91">
        <v>3300</v>
      </c>
      <c r="J138" s="33"/>
    </row>
    <row r="139" spans="2:10" ht="51">
      <c r="B139" s="33">
        <v>132</v>
      </c>
      <c r="C139" s="81">
        <v>44987</v>
      </c>
      <c r="D139" s="82" t="s">
        <v>229</v>
      </c>
      <c r="E139" s="83" t="s">
        <v>269</v>
      </c>
      <c r="F139" s="83" t="s">
        <v>299</v>
      </c>
      <c r="G139" s="83" t="s">
        <v>423</v>
      </c>
      <c r="H139" s="83" t="s">
        <v>558</v>
      </c>
      <c r="I139" s="91">
        <v>7361</v>
      </c>
      <c r="J139" s="33"/>
    </row>
    <row r="140" spans="2:10" ht="89.25">
      <c r="B140" s="33">
        <v>133</v>
      </c>
      <c r="C140" s="81">
        <v>45132</v>
      </c>
      <c r="D140" s="82" t="s">
        <v>229</v>
      </c>
      <c r="E140" s="83" t="s">
        <v>271</v>
      </c>
      <c r="F140" s="83" t="s">
        <v>186</v>
      </c>
      <c r="G140" s="83" t="s">
        <v>425</v>
      </c>
      <c r="H140" s="83" t="s">
        <v>185</v>
      </c>
      <c r="I140" s="91">
        <v>435028.65</v>
      </c>
      <c r="J140" s="33"/>
    </row>
    <row r="141" spans="2:10" ht="89.25">
      <c r="B141" s="33">
        <v>134</v>
      </c>
      <c r="C141" s="81">
        <v>45133</v>
      </c>
      <c r="D141" s="82" t="s">
        <v>229</v>
      </c>
      <c r="E141" s="83" t="s">
        <v>271</v>
      </c>
      <c r="F141" s="83" t="s">
        <v>186</v>
      </c>
      <c r="G141" s="83" t="s">
        <v>425</v>
      </c>
      <c r="H141" s="83" t="s">
        <v>185</v>
      </c>
      <c r="I141" s="91">
        <v>435028.65</v>
      </c>
      <c r="J141" s="33"/>
    </row>
    <row r="142" spans="2:10" ht="114.75">
      <c r="B142" s="33">
        <v>135</v>
      </c>
      <c r="C142" s="81">
        <v>45115</v>
      </c>
      <c r="D142" s="82" t="s">
        <v>229</v>
      </c>
      <c r="E142" s="83" t="s">
        <v>244</v>
      </c>
      <c r="F142" s="83" t="s">
        <v>222</v>
      </c>
      <c r="G142" s="83" t="s">
        <v>462</v>
      </c>
      <c r="H142" s="83" t="s">
        <v>588</v>
      </c>
      <c r="I142" s="91">
        <v>112050</v>
      </c>
      <c r="J142" s="33"/>
    </row>
    <row r="143" spans="2:10" ht="25.5">
      <c r="B143" s="33">
        <v>136</v>
      </c>
      <c r="C143" s="81">
        <v>45138</v>
      </c>
      <c r="D143" s="82" t="s">
        <v>229</v>
      </c>
      <c r="E143" s="83" t="s">
        <v>245</v>
      </c>
      <c r="F143" s="83" t="s">
        <v>289</v>
      </c>
      <c r="G143" s="83" t="s">
        <v>371</v>
      </c>
      <c r="H143" s="83" t="s">
        <v>512</v>
      </c>
      <c r="I143" s="91">
        <v>3000</v>
      </c>
      <c r="J143" s="33"/>
    </row>
    <row r="144" spans="2:10" ht="51">
      <c r="B144" s="33">
        <v>137</v>
      </c>
      <c r="C144" s="81">
        <v>45138</v>
      </c>
      <c r="D144" s="82" t="s">
        <v>229</v>
      </c>
      <c r="E144" s="83" t="s">
        <v>251</v>
      </c>
      <c r="F144" s="83" t="s">
        <v>211</v>
      </c>
      <c r="G144" s="83" t="s">
        <v>379</v>
      </c>
      <c r="H144" s="83" t="s">
        <v>518</v>
      </c>
      <c r="I144" s="91">
        <v>42083.31</v>
      </c>
      <c r="J144" s="33"/>
    </row>
    <row r="145" spans="2:10" ht="51">
      <c r="B145" s="33">
        <v>138</v>
      </c>
      <c r="C145" s="81">
        <v>45138</v>
      </c>
      <c r="D145" s="82" t="s">
        <v>229</v>
      </c>
      <c r="E145" s="83" t="s">
        <v>251</v>
      </c>
      <c r="F145" s="83" t="s">
        <v>211</v>
      </c>
      <c r="G145" s="83" t="s">
        <v>209</v>
      </c>
      <c r="H145" s="83" t="s">
        <v>210</v>
      </c>
      <c r="I145" s="91">
        <v>60079.48</v>
      </c>
      <c r="J145" s="33"/>
    </row>
    <row r="146" spans="2:10" ht="76.5">
      <c r="B146" s="33">
        <v>139</v>
      </c>
      <c r="C146" s="81">
        <v>45123</v>
      </c>
      <c r="D146" s="82" t="s">
        <v>229</v>
      </c>
      <c r="E146" s="83" t="s">
        <v>259</v>
      </c>
      <c r="F146" s="83" t="s">
        <v>347</v>
      </c>
      <c r="G146" s="83" t="s">
        <v>463</v>
      </c>
      <c r="H146" s="83" t="s">
        <v>589</v>
      </c>
      <c r="I146" s="91">
        <v>3086.45</v>
      </c>
      <c r="J146" s="33"/>
    </row>
    <row r="147" spans="2:10" ht="25.5">
      <c r="B147" s="33">
        <v>140</v>
      </c>
      <c r="C147" s="81">
        <v>45128</v>
      </c>
      <c r="D147" s="82" t="s">
        <v>229</v>
      </c>
      <c r="E147" s="83" t="s">
        <v>259</v>
      </c>
      <c r="F147" s="83" t="s">
        <v>306</v>
      </c>
      <c r="G147" s="83" t="s">
        <v>464</v>
      </c>
      <c r="H147" s="83" t="s">
        <v>590</v>
      </c>
      <c r="I147" s="91">
        <v>2590</v>
      </c>
      <c r="J147" s="33"/>
    </row>
    <row r="148" spans="2:10" ht="38.25">
      <c r="B148" s="33">
        <v>141</v>
      </c>
      <c r="C148" s="81">
        <v>45113</v>
      </c>
      <c r="D148" s="82" t="s">
        <v>229</v>
      </c>
      <c r="E148" s="83" t="s">
        <v>259</v>
      </c>
      <c r="F148" s="83" t="s">
        <v>311</v>
      </c>
      <c r="G148" s="83" t="s">
        <v>406</v>
      </c>
      <c r="H148" s="83" t="s">
        <v>542</v>
      </c>
      <c r="I148" s="91">
        <v>19132.31</v>
      </c>
      <c r="J148" s="33"/>
    </row>
    <row r="149" spans="2:10" ht="51">
      <c r="B149" s="33">
        <v>142</v>
      </c>
      <c r="C149" s="81">
        <v>45139</v>
      </c>
      <c r="D149" s="82" t="s">
        <v>229</v>
      </c>
      <c r="E149" s="83" t="s">
        <v>258</v>
      </c>
      <c r="F149" s="83" t="s">
        <v>348</v>
      </c>
      <c r="G149" s="83" t="s">
        <v>465</v>
      </c>
      <c r="H149" s="83" t="s">
        <v>591</v>
      </c>
      <c r="I149" s="91">
        <v>8957.14</v>
      </c>
      <c r="J149" s="33"/>
    </row>
    <row r="150" spans="2:10" ht="25.5">
      <c r="B150" s="33">
        <v>143</v>
      </c>
      <c r="C150" s="81">
        <v>45079</v>
      </c>
      <c r="D150" s="82" t="s">
        <v>229</v>
      </c>
      <c r="E150" s="83" t="s">
        <v>248</v>
      </c>
      <c r="F150" s="83" t="s">
        <v>292</v>
      </c>
      <c r="G150" s="83" t="s">
        <v>374</v>
      </c>
      <c r="H150" s="83" t="s">
        <v>515</v>
      </c>
      <c r="I150" s="91">
        <v>1825</v>
      </c>
      <c r="J150" s="33"/>
    </row>
    <row r="151" spans="2:10" ht="51">
      <c r="B151" s="33">
        <v>144</v>
      </c>
      <c r="C151" s="81">
        <v>45139</v>
      </c>
      <c r="D151" s="82" t="s">
        <v>229</v>
      </c>
      <c r="E151" s="83" t="s">
        <v>258</v>
      </c>
      <c r="F151" s="83" t="s">
        <v>348</v>
      </c>
      <c r="G151" s="83" t="s">
        <v>465</v>
      </c>
      <c r="H151" s="83" t="s">
        <v>591</v>
      </c>
      <c r="I151" s="91">
        <v>8957.14</v>
      </c>
      <c r="J151" s="33"/>
    </row>
    <row r="152" spans="2:10" ht="51">
      <c r="B152" s="33">
        <v>145</v>
      </c>
      <c r="C152" s="81">
        <v>45139</v>
      </c>
      <c r="D152" s="82" t="s">
        <v>229</v>
      </c>
      <c r="E152" s="83" t="s">
        <v>260</v>
      </c>
      <c r="F152" s="83" t="s">
        <v>195</v>
      </c>
      <c r="G152" s="83" t="s">
        <v>436</v>
      </c>
      <c r="H152" s="83" t="s">
        <v>194</v>
      </c>
      <c r="I152" s="91">
        <v>15584.363</v>
      </c>
      <c r="J152" s="33"/>
    </row>
    <row r="153" spans="2:10" ht="38.25">
      <c r="B153" s="33">
        <v>146</v>
      </c>
      <c r="C153" s="81">
        <v>45132</v>
      </c>
      <c r="D153" s="82" t="s">
        <v>229</v>
      </c>
      <c r="E153" s="83" t="s">
        <v>259</v>
      </c>
      <c r="F153" s="83" t="s">
        <v>311</v>
      </c>
      <c r="G153" s="83" t="s">
        <v>406</v>
      </c>
      <c r="H153" s="83" t="s">
        <v>542</v>
      </c>
      <c r="I153" s="91">
        <v>19295.69</v>
      </c>
      <c r="J153" s="33"/>
    </row>
    <row r="154" spans="2:10" ht="38.25">
      <c r="B154" s="33">
        <v>147</v>
      </c>
      <c r="C154" s="81">
        <v>45126</v>
      </c>
      <c r="D154" s="82" t="s">
        <v>229</v>
      </c>
      <c r="E154" s="83" t="s">
        <v>245</v>
      </c>
      <c r="F154" s="83" t="s">
        <v>196</v>
      </c>
      <c r="G154" s="83" t="s">
        <v>389</v>
      </c>
      <c r="H154" s="83" t="s">
        <v>528</v>
      </c>
      <c r="I154" s="91">
        <v>394</v>
      </c>
      <c r="J154" s="33"/>
    </row>
    <row r="155" spans="2:10" ht="25.5">
      <c r="B155" s="33">
        <v>148</v>
      </c>
      <c r="C155" s="81">
        <v>45128</v>
      </c>
      <c r="D155" s="82" t="s">
        <v>229</v>
      </c>
      <c r="E155" s="83" t="s">
        <v>245</v>
      </c>
      <c r="F155" s="83" t="s">
        <v>349</v>
      </c>
      <c r="G155" s="83" t="s">
        <v>466</v>
      </c>
      <c r="H155" s="83" t="s">
        <v>592</v>
      </c>
      <c r="I155" s="91">
        <v>1501.2</v>
      </c>
      <c r="J155" s="33"/>
    </row>
    <row r="156" spans="2:10" ht="51">
      <c r="B156" s="33">
        <v>149</v>
      </c>
      <c r="C156" s="81">
        <v>45128</v>
      </c>
      <c r="D156" s="82" t="s">
        <v>229</v>
      </c>
      <c r="E156" s="83" t="s">
        <v>245</v>
      </c>
      <c r="F156" s="83" t="s">
        <v>196</v>
      </c>
      <c r="G156" s="83" t="s">
        <v>389</v>
      </c>
      <c r="H156" s="83" t="s">
        <v>528</v>
      </c>
      <c r="I156" s="91">
        <v>300</v>
      </c>
      <c r="J156" s="33"/>
    </row>
    <row r="157" spans="2:10" ht="51">
      <c r="B157" s="33">
        <v>150</v>
      </c>
      <c r="C157" s="81">
        <v>45126</v>
      </c>
      <c r="D157" s="82" t="s">
        <v>229</v>
      </c>
      <c r="E157" s="83" t="s">
        <v>245</v>
      </c>
      <c r="F157" s="83" t="s">
        <v>196</v>
      </c>
      <c r="G157" s="83" t="s">
        <v>389</v>
      </c>
      <c r="H157" s="83" t="s">
        <v>528</v>
      </c>
      <c r="I157" s="91">
        <v>1120</v>
      </c>
      <c r="J157" s="33"/>
    </row>
    <row r="158" spans="2:10" ht="63.75">
      <c r="B158" s="33">
        <v>151</v>
      </c>
      <c r="C158" s="81">
        <v>45138</v>
      </c>
      <c r="D158" s="82" t="s">
        <v>229</v>
      </c>
      <c r="E158" s="83" t="s">
        <v>265</v>
      </c>
      <c r="F158" s="83" t="s">
        <v>336</v>
      </c>
      <c r="G158" s="83" t="s">
        <v>445</v>
      </c>
      <c r="H158" s="83" t="s">
        <v>575</v>
      </c>
      <c r="I158" s="91">
        <v>424.8</v>
      </c>
      <c r="J158" s="33"/>
    </row>
    <row r="159" spans="2:10" ht="38.25">
      <c r="B159" s="33">
        <v>152</v>
      </c>
      <c r="C159" s="81">
        <v>45140</v>
      </c>
      <c r="D159" s="82" t="s">
        <v>229</v>
      </c>
      <c r="E159" s="83" t="s">
        <v>259</v>
      </c>
      <c r="F159" s="83" t="s">
        <v>311</v>
      </c>
      <c r="G159" s="83" t="s">
        <v>467</v>
      </c>
      <c r="H159" s="83" t="s">
        <v>163</v>
      </c>
      <c r="I159" s="91">
        <v>4974.33</v>
      </c>
      <c r="J159" s="33"/>
    </row>
    <row r="160" spans="2:10" ht="38.25">
      <c r="B160" s="33">
        <v>153</v>
      </c>
      <c r="C160" s="81">
        <v>45113</v>
      </c>
      <c r="D160" s="82" t="s">
        <v>229</v>
      </c>
      <c r="E160" s="83" t="s">
        <v>259</v>
      </c>
      <c r="F160" s="83" t="s">
        <v>350</v>
      </c>
      <c r="G160" s="83" t="s">
        <v>468</v>
      </c>
      <c r="H160" s="83" t="s">
        <v>593</v>
      </c>
      <c r="I160" s="91">
        <v>6023.83</v>
      </c>
      <c r="J160" s="33"/>
    </row>
    <row r="161" spans="2:10" ht="38.25">
      <c r="B161" s="33">
        <v>154</v>
      </c>
      <c r="C161" s="81">
        <v>45113</v>
      </c>
      <c r="D161" s="82" t="s">
        <v>229</v>
      </c>
      <c r="E161" s="83" t="s">
        <v>259</v>
      </c>
      <c r="F161" s="83" t="s">
        <v>350</v>
      </c>
      <c r="G161" s="83" t="s">
        <v>468</v>
      </c>
      <c r="H161" s="83" t="s">
        <v>593</v>
      </c>
      <c r="I161" s="91">
        <v>6002.92</v>
      </c>
      <c r="J161" s="33"/>
    </row>
    <row r="162" spans="2:10" ht="25.5">
      <c r="B162" s="33">
        <v>155</v>
      </c>
      <c r="C162" s="81">
        <v>45113</v>
      </c>
      <c r="D162" s="82" t="s">
        <v>229</v>
      </c>
      <c r="E162" s="83" t="s">
        <v>259</v>
      </c>
      <c r="F162" s="83" t="s">
        <v>311</v>
      </c>
      <c r="G162" s="83" t="s">
        <v>406</v>
      </c>
      <c r="H162" s="83" t="s">
        <v>542</v>
      </c>
      <c r="I162" s="91">
        <v>2034.56</v>
      </c>
      <c r="J162" s="33"/>
    </row>
    <row r="163" spans="2:10" ht="38.25">
      <c r="B163" s="33">
        <v>156</v>
      </c>
      <c r="C163" s="81">
        <v>45142</v>
      </c>
      <c r="D163" s="82" t="s">
        <v>229</v>
      </c>
      <c r="E163" s="83" t="s">
        <v>248</v>
      </c>
      <c r="F163" s="83" t="s">
        <v>333</v>
      </c>
      <c r="G163" s="83" t="s">
        <v>440</v>
      </c>
      <c r="H163" s="83" t="s">
        <v>571</v>
      </c>
      <c r="I163" s="91">
        <v>12966.66</v>
      </c>
      <c r="J163" s="33"/>
    </row>
    <row r="164" spans="2:10" ht="38.25">
      <c r="B164" s="33">
        <v>157</v>
      </c>
      <c r="C164" s="81">
        <v>45141</v>
      </c>
      <c r="D164" s="82" t="s">
        <v>229</v>
      </c>
      <c r="E164" s="83" t="s">
        <v>259</v>
      </c>
      <c r="F164" s="83" t="s">
        <v>311</v>
      </c>
      <c r="G164" s="83" t="s">
        <v>406</v>
      </c>
      <c r="H164" s="83" t="s">
        <v>542</v>
      </c>
      <c r="I164" s="91">
        <v>2034.56</v>
      </c>
      <c r="J164" s="33"/>
    </row>
    <row r="165" spans="2:10" ht="25.5">
      <c r="B165" s="33">
        <v>158</v>
      </c>
      <c r="C165" s="81">
        <v>45141</v>
      </c>
      <c r="D165" s="82" t="s">
        <v>229</v>
      </c>
      <c r="E165" s="83" t="s">
        <v>259</v>
      </c>
      <c r="F165" s="83" t="s">
        <v>311</v>
      </c>
      <c r="G165" s="83" t="s">
        <v>406</v>
      </c>
      <c r="H165" s="83" t="s">
        <v>542</v>
      </c>
      <c r="I165" s="91">
        <v>10485.98</v>
      </c>
      <c r="J165" s="33"/>
    </row>
    <row r="166" spans="2:10" ht="25.5">
      <c r="B166" s="33">
        <v>159</v>
      </c>
      <c r="C166" s="81">
        <v>45140</v>
      </c>
      <c r="D166" s="82" t="s">
        <v>229</v>
      </c>
      <c r="E166" s="83" t="s">
        <v>245</v>
      </c>
      <c r="F166" s="83" t="s">
        <v>318</v>
      </c>
      <c r="G166" s="83" t="s">
        <v>414</v>
      </c>
      <c r="H166" s="83" t="s">
        <v>550</v>
      </c>
      <c r="I166" s="91">
        <v>300.24</v>
      </c>
      <c r="J166" s="33"/>
    </row>
    <row r="167" spans="2:10" ht="38.25">
      <c r="B167" s="33">
        <v>160</v>
      </c>
      <c r="C167" s="81">
        <v>45145</v>
      </c>
      <c r="D167" s="82" t="s">
        <v>229</v>
      </c>
      <c r="E167" s="83" t="s">
        <v>245</v>
      </c>
      <c r="F167" s="83" t="s">
        <v>351</v>
      </c>
      <c r="G167" s="83" t="s">
        <v>469</v>
      </c>
      <c r="H167" s="83" t="s">
        <v>594</v>
      </c>
      <c r="I167" s="91">
        <v>1610.7</v>
      </c>
      <c r="J167" s="33"/>
    </row>
    <row r="168" spans="2:10" ht="38.25">
      <c r="B168" s="33">
        <v>161</v>
      </c>
      <c r="C168" s="81">
        <v>45145</v>
      </c>
      <c r="D168" s="82" t="s">
        <v>229</v>
      </c>
      <c r="E168" s="83" t="s">
        <v>245</v>
      </c>
      <c r="F168" s="83" t="s">
        <v>351</v>
      </c>
      <c r="G168" s="83" t="s">
        <v>469</v>
      </c>
      <c r="H168" s="83" t="s">
        <v>594</v>
      </c>
      <c r="I168" s="91">
        <v>2360</v>
      </c>
      <c r="J168" s="33"/>
    </row>
    <row r="169" spans="2:10" ht="25.5">
      <c r="B169" s="33">
        <v>162</v>
      </c>
      <c r="C169" s="81">
        <v>45146</v>
      </c>
      <c r="D169" s="82" t="s">
        <v>229</v>
      </c>
      <c r="E169" s="83" t="s">
        <v>245</v>
      </c>
      <c r="F169" s="83" t="s">
        <v>304</v>
      </c>
      <c r="G169" s="83" t="s">
        <v>398</v>
      </c>
      <c r="H169" s="83" t="s">
        <v>535</v>
      </c>
      <c r="I169" s="91">
        <v>3300</v>
      </c>
      <c r="J169" s="33"/>
    </row>
    <row r="170" spans="2:10" ht="38.25">
      <c r="B170" s="33">
        <v>163</v>
      </c>
      <c r="C170" s="81">
        <v>45146</v>
      </c>
      <c r="D170" s="82" t="s">
        <v>229</v>
      </c>
      <c r="E170" s="83" t="s">
        <v>250</v>
      </c>
      <c r="F170" s="83" t="s">
        <v>308</v>
      </c>
      <c r="G170" s="83" t="s">
        <v>403</v>
      </c>
      <c r="H170" s="83" t="s">
        <v>539</v>
      </c>
      <c r="I170" s="91">
        <v>5428</v>
      </c>
      <c r="J170" s="33"/>
    </row>
    <row r="171" spans="2:10" ht="38.25">
      <c r="B171" s="33">
        <v>164</v>
      </c>
      <c r="C171" s="81">
        <v>45145</v>
      </c>
      <c r="D171" s="82" t="s">
        <v>229</v>
      </c>
      <c r="E171" s="83" t="s">
        <v>245</v>
      </c>
      <c r="F171" s="83" t="s">
        <v>288</v>
      </c>
      <c r="G171" s="83" t="s">
        <v>370</v>
      </c>
      <c r="H171" s="83" t="s">
        <v>511</v>
      </c>
      <c r="I171" s="91">
        <v>74126.31</v>
      </c>
      <c r="J171" s="33"/>
    </row>
    <row r="172" spans="2:10" ht="25.5">
      <c r="B172" s="33">
        <v>165</v>
      </c>
      <c r="C172" s="81">
        <v>45145</v>
      </c>
      <c r="D172" s="82" t="s">
        <v>229</v>
      </c>
      <c r="E172" s="83" t="s">
        <v>245</v>
      </c>
      <c r="F172" s="83" t="s">
        <v>288</v>
      </c>
      <c r="G172" s="83" t="s">
        <v>370</v>
      </c>
      <c r="H172" s="83" t="s">
        <v>511</v>
      </c>
      <c r="I172" s="91">
        <v>7173.51</v>
      </c>
      <c r="J172" s="33"/>
    </row>
    <row r="173" spans="2:10" ht="76.5">
      <c r="B173" s="33">
        <v>166</v>
      </c>
      <c r="C173" s="81">
        <v>45140</v>
      </c>
      <c r="D173" s="82" t="s">
        <v>229</v>
      </c>
      <c r="E173" s="83" t="s">
        <v>262</v>
      </c>
      <c r="F173" s="83" t="s">
        <v>315</v>
      </c>
      <c r="G173" s="83" t="s">
        <v>410</v>
      </c>
      <c r="H173" s="83" t="s">
        <v>546</v>
      </c>
      <c r="I173" s="91">
        <v>7900</v>
      </c>
      <c r="J173" s="33"/>
    </row>
    <row r="174" spans="2:10" ht="38.25">
      <c r="B174" s="33">
        <v>167</v>
      </c>
      <c r="C174" s="81">
        <v>45141</v>
      </c>
      <c r="D174" s="82" t="s">
        <v>229</v>
      </c>
      <c r="E174" s="83" t="s">
        <v>245</v>
      </c>
      <c r="F174" s="83" t="s">
        <v>322</v>
      </c>
      <c r="G174" s="83" t="s">
        <v>420</v>
      </c>
      <c r="H174" s="83" t="s">
        <v>555</v>
      </c>
      <c r="I174" s="91">
        <v>88145.94</v>
      </c>
      <c r="J174" s="33"/>
    </row>
    <row r="175" spans="2:10" ht="51">
      <c r="B175" s="33">
        <v>168</v>
      </c>
      <c r="C175" s="81">
        <v>45146</v>
      </c>
      <c r="D175" s="82" t="s">
        <v>229</v>
      </c>
      <c r="E175" s="83" t="s">
        <v>250</v>
      </c>
      <c r="F175" s="83" t="s">
        <v>182</v>
      </c>
      <c r="G175" s="83" t="s">
        <v>402</v>
      </c>
      <c r="H175" s="83" t="s">
        <v>181</v>
      </c>
      <c r="I175" s="91">
        <v>35426.5</v>
      </c>
      <c r="J175" s="33"/>
    </row>
    <row r="176" spans="2:10" ht="51">
      <c r="B176" s="33">
        <v>169</v>
      </c>
      <c r="C176" s="81">
        <v>45141</v>
      </c>
      <c r="D176" s="82" t="s">
        <v>229</v>
      </c>
      <c r="E176" s="83" t="s">
        <v>245</v>
      </c>
      <c r="F176" s="83" t="s">
        <v>322</v>
      </c>
      <c r="G176" s="83" t="s">
        <v>419</v>
      </c>
      <c r="H176" s="83" t="s">
        <v>554</v>
      </c>
      <c r="I176" s="91">
        <v>5146.53</v>
      </c>
      <c r="J176" s="33"/>
    </row>
    <row r="177" spans="2:10" ht="63.75">
      <c r="B177" s="33">
        <v>170</v>
      </c>
      <c r="C177" s="81">
        <v>45146</v>
      </c>
      <c r="D177" s="82" t="s">
        <v>229</v>
      </c>
      <c r="E177" s="83" t="s">
        <v>280</v>
      </c>
      <c r="F177" s="83" t="s">
        <v>352</v>
      </c>
      <c r="G177" s="83" t="s">
        <v>470</v>
      </c>
      <c r="H177" s="83" t="s">
        <v>595</v>
      </c>
      <c r="I177" s="91">
        <v>332604.10000000003</v>
      </c>
      <c r="J177" s="33"/>
    </row>
    <row r="178" spans="2:10" ht="76.5">
      <c r="B178" s="33">
        <v>171</v>
      </c>
      <c r="C178" s="81">
        <v>45146</v>
      </c>
      <c r="D178" s="82" t="s">
        <v>229</v>
      </c>
      <c r="E178" s="83" t="s">
        <v>280</v>
      </c>
      <c r="F178" s="83" t="s">
        <v>352</v>
      </c>
      <c r="G178" s="83" t="s">
        <v>471</v>
      </c>
      <c r="H178" s="83" t="s">
        <v>596</v>
      </c>
      <c r="I178" s="91">
        <v>496632.5</v>
      </c>
      <c r="J178" s="33"/>
    </row>
    <row r="179" spans="2:10" ht="89.25">
      <c r="B179" s="33">
        <v>172</v>
      </c>
      <c r="C179" s="81">
        <v>45146</v>
      </c>
      <c r="D179" s="82" t="s">
        <v>229</v>
      </c>
      <c r="E179" s="83" t="s">
        <v>280</v>
      </c>
      <c r="F179" s="83" t="s">
        <v>352</v>
      </c>
      <c r="G179" s="83" t="s">
        <v>472</v>
      </c>
      <c r="H179" s="83" t="s">
        <v>597</v>
      </c>
      <c r="I179" s="91">
        <v>788499.6000000001</v>
      </c>
      <c r="J179" s="33"/>
    </row>
    <row r="180" spans="2:10" ht="63.75">
      <c r="B180" s="33">
        <v>173</v>
      </c>
      <c r="C180" s="81">
        <v>45146</v>
      </c>
      <c r="D180" s="82" t="s">
        <v>229</v>
      </c>
      <c r="E180" s="83" t="s">
        <v>280</v>
      </c>
      <c r="F180" s="83" t="s">
        <v>352</v>
      </c>
      <c r="G180" s="83" t="s">
        <v>473</v>
      </c>
      <c r="H180" s="83" t="s">
        <v>598</v>
      </c>
      <c r="I180" s="91">
        <v>293728.2</v>
      </c>
      <c r="J180" s="33"/>
    </row>
    <row r="181" spans="2:10" ht="63.75">
      <c r="B181" s="33">
        <v>174</v>
      </c>
      <c r="C181" s="81">
        <v>45146</v>
      </c>
      <c r="D181" s="82" t="s">
        <v>229</v>
      </c>
      <c r="E181" s="83" t="s">
        <v>280</v>
      </c>
      <c r="F181" s="83" t="s">
        <v>352</v>
      </c>
      <c r="G181" s="83" t="s">
        <v>474</v>
      </c>
      <c r="H181" s="83" t="s">
        <v>599</v>
      </c>
      <c r="I181" s="91">
        <v>516982.5</v>
      </c>
      <c r="J181" s="33"/>
    </row>
    <row r="182" spans="2:10" ht="63.75">
      <c r="B182" s="33">
        <v>175</v>
      </c>
      <c r="C182" s="81">
        <v>45142</v>
      </c>
      <c r="D182" s="82" t="s">
        <v>229</v>
      </c>
      <c r="E182" s="83" t="s">
        <v>280</v>
      </c>
      <c r="F182" s="83" t="s">
        <v>353</v>
      </c>
      <c r="G182" s="83" t="s">
        <v>475</v>
      </c>
      <c r="H182" s="83" t="s">
        <v>600</v>
      </c>
      <c r="I182" s="91">
        <v>1568488.2750000001</v>
      </c>
      <c r="J182" s="33"/>
    </row>
    <row r="183" spans="2:10" ht="63.75">
      <c r="B183" s="33">
        <v>176</v>
      </c>
      <c r="C183" s="81">
        <v>45142</v>
      </c>
      <c r="D183" s="82" t="s">
        <v>229</v>
      </c>
      <c r="E183" s="83" t="s">
        <v>280</v>
      </c>
      <c r="F183" s="83" t="s">
        <v>353</v>
      </c>
      <c r="G183" s="83" t="s">
        <v>475</v>
      </c>
      <c r="H183" s="83" t="s">
        <v>600</v>
      </c>
      <c r="I183" s="91">
        <v>793655.069</v>
      </c>
      <c r="J183" s="33"/>
    </row>
    <row r="184" spans="2:10" ht="38.25">
      <c r="B184" s="33">
        <v>177</v>
      </c>
      <c r="C184" s="81">
        <v>45119</v>
      </c>
      <c r="D184" s="82" t="s">
        <v>229</v>
      </c>
      <c r="E184" s="83" t="s">
        <v>265</v>
      </c>
      <c r="F184" s="83" t="s">
        <v>319</v>
      </c>
      <c r="G184" s="83" t="s">
        <v>415</v>
      </c>
      <c r="H184" s="83" t="s">
        <v>551</v>
      </c>
      <c r="I184" s="91">
        <v>2800</v>
      </c>
      <c r="J184" s="33"/>
    </row>
    <row r="185" spans="2:10" ht="114.75">
      <c r="B185" s="33">
        <v>178</v>
      </c>
      <c r="C185" s="81">
        <v>45105</v>
      </c>
      <c r="D185" s="82" t="s">
        <v>229</v>
      </c>
      <c r="E185" s="83" t="s">
        <v>247</v>
      </c>
      <c r="F185" s="83" t="s">
        <v>293</v>
      </c>
      <c r="G185" s="83" t="s">
        <v>375</v>
      </c>
      <c r="H185" s="83" t="s">
        <v>516</v>
      </c>
      <c r="I185" s="91">
        <v>30637.1</v>
      </c>
      <c r="J185" s="33"/>
    </row>
    <row r="186" spans="2:10" ht="76.5">
      <c r="B186" s="33">
        <v>179</v>
      </c>
      <c r="C186" s="81">
        <v>45096</v>
      </c>
      <c r="D186" s="83" t="s">
        <v>236</v>
      </c>
      <c r="E186" s="83" t="s">
        <v>247</v>
      </c>
      <c r="F186" s="83" t="s">
        <v>354</v>
      </c>
      <c r="G186" s="83" t="s">
        <v>476</v>
      </c>
      <c r="H186" s="83" t="s">
        <v>601</v>
      </c>
      <c r="I186" s="91">
        <v>41348.82</v>
      </c>
      <c r="J186" s="33"/>
    </row>
    <row r="187" spans="2:10" ht="63.75">
      <c r="B187" s="33">
        <v>180</v>
      </c>
      <c r="C187" s="81">
        <v>45126</v>
      </c>
      <c r="D187" s="83" t="s">
        <v>237</v>
      </c>
      <c r="E187" s="83" t="s">
        <v>247</v>
      </c>
      <c r="F187" s="83" t="s">
        <v>354</v>
      </c>
      <c r="G187" s="83" t="s">
        <v>476</v>
      </c>
      <c r="H187" s="83" t="s">
        <v>601</v>
      </c>
      <c r="I187" s="91">
        <v>500907.25</v>
      </c>
      <c r="J187" s="33"/>
    </row>
    <row r="188" spans="2:10" ht="89.25">
      <c r="B188" s="33">
        <v>181</v>
      </c>
      <c r="C188" s="81">
        <v>45126</v>
      </c>
      <c r="D188" s="82" t="s">
        <v>229</v>
      </c>
      <c r="E188" s="83" t="s">
        <v>247</v>
      </c>
      <c r="F188" s="83" t="s">
        <v>355</v>
      </c>
      <c r="G188" s="83" t="s">
        <v>477</v>
      </c>
      <c r="H188" s="83" t="s">
        <v>602</v>
      </c>
      <c r="I188" s="91">
        <v>5026.56</v>
      </c>
      <c r="J188" s="33"/>
    </row>
    <row r="189" spans="2:10" ht="140.25">
      <c r="B189" s="33">
        <v>182</v>
      </c>
      <c r="C189" s="81">
        <v>45138</v>
      </c>
      <c r="D189" s="82" t="s">
        <v>229</v>
      </c>
      <c r="E189" s="83" t="s">
        <v>247</v>
      </c>
      <c r="F189" s="83" t="s">
        <v>293</v>
      </c>
      <c r="G189" s="83" t="s">
        <v>375</v>
      </c>
      <c r="H189" s="83" t="s">
        <v>516</v>
      </c>
      <c r="I189" s="91">
        <v>29648.8</v>
      </c>
      <c r="J189" s="33"/>
    </row>
    <row r="190" spans="2:10" ht="51">
      <c r="B190" s="33">
        <v>183</v>
      </c>
      <c r="C190" s="81">
        <v>45126</v>
      </c>
      <c r="D190" s="83" t="s">
        <v>238</v>
      </c>
      <c r="E190" s="83" t="s">
        <v>247</v>
      </c>
      <c r="F190" s="83" t="s">
        <v>310</v>
      </c>
      <c r="G190" s="83" t="s">
        <v>405</v>
      </c>
      <c r="H190" s="83" t="s">
        <v>603</v>
      </c>
      <c r="I190" s="91">
        <v>137453.37</v>
      </c>
      <c r="J190" s="33"/>
    </row>
    <row r="191" spans="2:10" ht="38.25">
      <c r="B191" s="33">
        <v>184</v>
      </c>
      <c r="C191" s="81">
        <v>45133</v>
      </c>
      <c r="D191" s="82" t="s">
        <v>229</v>
      </c>
      <c r="E191" s="83" t="s">
        <v>275</v>
      </c>
      <c r="F191" s="83" t="s">
        <v>189</v>
      </c>
      <c r="G191" s="83" t="s">
        <v>437</v>
      </c>
      <c r="H191" s="83" t="s">
        <v>188</v>
      </c>
      <c r="I191" s="91">
        <v>2788311.77</v>
      </c>
      <c r="J191" s="33"/>
    </row>
    <row r="192" spans="2:10" ht="38.25">
      <c r="B192" s="33">
        <v>185</v>
      </c>
      <c r="C192" s="81">
        <v>45148</v>
      </c>
      <c r="D192" s="82" t="s">
        <v>229</v>
      </c>
      <c r="E192" s="83" t="s">
        <v>276</v>
      </c>
      <c r="F192" s="86" t="s">
        <v>332</v>
      </c>
      <c r="G192" s="86" t="s">
        <v>438</v>
      </c>
      <c r="H192" s="86" t="s">
        <v>569</v>
      </c>
      <c r="I192" s="91">
        <v>44111.11</v>
      </c>
      <c r="J192" s="33"/>
    </row>
    <row r="193" spans="2:10" ht="76.5">
      <c r="B193" s="33">
        <v>186</v>
      </c>
      <c r="C193" s="81">
        <v>45132</v>
      </c>
      <c r="D193" s="82" t="s">
        <v>229</v>
      </c>
      <c r="E193" s="83" t="s">
        <v>245</v>
      </c>
      <c r="F193" s="83" t="s">
        <v>191</v>
      </c>
      <c r="G193" s="83" t="s">
        <v>444</v>
      </c>
      <c r="H193" s="83" t="s">
        <v>190</v>
      </c>
      <c r="I193" s="91">
        <v>79980</v>
      </c>
      <c r="J193" s="33"/>
    </row>
    <row r="194" spans="2:10" ht="25.5">
      <c r="B194" s="33">
        <v>187</v>
      </c>
      <c r="C194" s="81">
        <v>45145</v>
      </c>
      <c r="D194" s="82" t="s">
        <v>229</v>
      </c>
      <c r="E194" s="83" t="s">
        <v>245</v>
      </c>
      <c r="F194" s="83" t="s">
        <v>325</v>
      </c>
      <c r="G194" s="83" t="s">
        <v>428</v>
      </c>
      <c r="H194" s="83" t="s">
        <v>562</v>
      </c>
      <c r="I194" s="91">
        <v>580</v>
      </c>
      <c r="J194" s="33"/>
    </row>
    <row r="195" spans="2:10" ht="38.25">
      <c r="B195" s="33">
        <v>188</v>
      </c>
      <c r="C195" s="81">
        <v>45149</v>
      </c>
      <c r="D195" s="82" t="s">
        <v>229</v>
      </c>
      <c r="E195" s="83" t="s">
        <v>245</v>
      </c>
      <c r="F195" s="83" t="s">
        <v>330</v>
      </c>
      <c r="G195" s="83" t="s">
        <v>434</v>
      </c>
      <c r="H195" s="83" t="s">
        <v>567</v>
      </c>
      <c r="I195" s="91">
        <v>3200</v>
      </c>
      <c r="J195" s="33"/>
    </row>
    <row r="196" spans="2:10" ht="51">
      <c r="B196" s="33">
        <v>189</v>
      </c>
      <c r="C196" s="81">
        <v>45148</v>
      </c>
      <c r="D196" s="82" t="s">
        <v>229</v>
      </c>
      <c r="E196" s="83" t="s">
        <v>251</v>
      </c>
      <c r="F196" s="83" t="s">
        <v>329</v>
      </c>
      <c r="G196" s="83" t="s">
        <v>433</v>
      </c>
      <c r="H196" s="83" t="s">
        <v>566</v>
      </c>
      <c r="I196" s="91">
        <v>791.44</v>
      </c>
      <c r="J196" s="33"/>
    </row>
    <row r="197" spans="2:10" ht="38.25">
      <c r="B197" s="33">
        <v>190</v>
      </c>
      <c r="C197" s="81">
        <v>45139</v>
      </c>
      <c r="D197" s="82" t="s">
        <v>229</v>
      </c>
      <c r="E197" s="83" t="s">
        <v>257</v>
      </c>
      <c r="F197" s="83" t="s">
        <v>302</v>
      </c>
      <c r="G197" s="83" t="s">
        <v>394</v>
      </c>
      <c r="H197" s="83" t="s">
        <v>533</v>
      </c>
      <c r="I197" s="91">
        <v>1000</v>
      </c>
      <c r="J197" s="33"/>
    </row>
    <row r="198" spans="2:10" ht="38.25">
      <c r="B198" s="33">
        <v>191</v>
      </c>
      <c r="C198" s="81">
        <v>45148</v>
      </c>
      <c r="D198" s="82" t="s">
        <v>229</v>
      </c>
      <c r="E198" s="83" t="s">
        <v>261</v>
      </c>
      <c r="F198" s="83" t="s">
        <v>313</v>
      </c>
      <c r="G198" s="83" t="s">
        <v>408</v>
      </c>
      <c r="H198" s="83" t="s">
        <v>544</v>
      </c>
      <c r="I198" s="91">
        <v>58666.72</v>
      </c>
      <c r="J198" s="33"/>
    </row>
    <row r="199" spans="2:10" ht="38.25">
      <c r="B199" s="33">
        <v>192</v>
      </c>
      <c r="C199" s="81">
        <v>45146</v>
      </c>
      <c r="D199" s="82" t="s">
        <v>229</v>
      </c>
      <c r="E199" s="83" t="s">
        <v>263</v>
      </c>
      <c r="F199" s="83" t="s">
        <v>219</v>
      </c>
      <c r="G199" s="83" t="s">
        <v>411</v>
      </c>
      <c r="H199" s="83" t="s">
        <v>547</v>
      </c>
      <c r="I199" s="91">
        <v>11666.66</v>
      </c>
      <c r="J199" s="33"/>
    </row>
    <row r="200" spans="2:10" ht="25.5">
      <c r="B200" s="33">
        <v>193</v>
      </c>
      <c r="C200" s="81">
        <v>45152</v>
      </c>
      <c r="D200" s="82" t="s">
        <v>229</v>
      </c>
      <c r="E200" s="83" t="s">
        <v>245</v>
      </c>
      <c r="F200" s="83" t="s">
        <v>309</v>
      </c>
      <c r="G200" s="83" t="s">
        <v>404</v>
      </c>
      <c r="H200" s="83" t="s">
        <v>540</v>
      </c>
      <c r="I200" s="91">
        <v>3300</v>
      </c>
      <c r="J200" s="33"/>
    </row>
    <row r="201" spans="2:10" ht="76.5">
      <c r="B201" s="33">
        <v>194</v>
      </c>
      <c r="C201" s="81">
        <v>45148</v>
      </c>
      <c r="D201" s="82" t="s">
        <v>229</v>
      </c>
      <c r="E201" s="83" t="s">
        <v>244</v>
      </c>
      <c r="F201" s="83" t="s">
        <v>288</v>
      </c>
      <c r="G201" s="83" t="s">
        <v>421</v>
      </c>
      <c r="H201" s="83" t="s">
        <v>556</v>
      </c>
      <c r="I201" s="91">
        <v>10049.289999999999</v>
      </c>
      <c r="J201" s="33"/>
    </row>
    <row r="202" spans="2:10" ht="38.25">
      <c r="B202" s="33">
        <v>195</v>
      </c>
      <c r="C202" s="81">
        <v>45140</v>
      </c>
      <c r="D202" s="82" t="s">
        <v>229</v>
      </c>
      <c r="E202" s="83" t="s">
        <v>244</v>
      </c>
      <c r="F202" s="83" t="s">
        <v>189</v>
      </c>
      <c r="G202" s="83" t="s">
        <v>380</v>
      </c>
      <c r="H202" s="83" t="s">
        <v>519</v>
      </c>
      <c r="I202" s="91">
        <v>205370.45</v>
      </c>
      <c r="J202" s="33"/>
    </row>
    <row r="203" spans="2:10" ht="63.75">
      <c r="B203" s="33">
        <v>196</v>
      </c>
      <c r="C203" s="81">
        <v>45152</v>
      </c>
      <c r="D203" s="82" t="s">
        <v>229</v>
      </c>
      <c r="E203" s="83" t="s">
        <v>281</v>
      </c>
      <c r="F203" s="83" t="s">
        <v>168</v>
      </c>
      <c r="G203" s="83" t="s">
        <v>478</v>
      </c>
      <c r="H203" s="83" t="s">
        <v>604</v>
      </c>
      <c r="I203" s="91">
        <v>39412</v>
      </c>
      <c r="J203" s="33"/>
    </row>
    <row r="204" spans="2:10" ht="51">
      <c r="B204" s="33">
        <v>197</v>
      </c>
      <c r="C204" s="81">
        <v>45153</v>
      </c>
      <c r="D204" s="82" t="s">
        <v>229</v>
      </c>
      <c r="E204" s="83" t="s">
        <v>260</v>
      </c>
      <c r="F204" s="85" t="s">
        <v>312</v>
      </c>
      <c r="G204" s="85" t="s">
        <v>407</v>
      </c>
      <c r="H204" s="85" t="s">
        <v>543</v>
      </c>
      <c r="I204" s="91">
        <v>3300.01</v>
      </c>
      <c r="J204" s="33"/>
    </row>
    <row r="205" spans="2:10" ht="51">
      <c r="B205" s="33">
        <v>198</v>
      </c>
      <c r="C205" s="81">
        <v>45152</v>
      </c>
      <c r="D205" s="82" t="s">
        <v>229</v>
      </c>
      <c r="E205" s="83" t="s">
        <v>273</v>
      </c>
      <c r="F205" s="83" t="s">
        <v>326</v>
      </c>
      <c r="G205" s="83" t="s">
        <v>429</v>
      </c>
      <c r="H205" s="83" t="s">
        <v>563</v>
      </c>
      <c r="I205" s="91">
        <v>3680</v>
      </c>
      <c r="J205" s="33"/>
    </row>
    <row r="206" spans="2:10" ht="38.25">
      <c r="B206" s="33">
        <v>199</v>
      </c>
      <c r="C206" s="81">
        <v>45113</v>
      </c>
      <c r="D206" s="82" t="s">
        <v>229</v>
      </c>
      <c r="E206" s="83" t="s">
        <v>247</v>
      </c>
      <c r="F206" s="83" t="s">
        <v>356</v>
      </c>
      <c r="G206" s="83" t="s">
        <v>479</v>
      </c>
      <c r="H206" s="83" t="s">
        <v>605</v>
      </c>
      <c r="I206" s="91">
        <v>16000</v>
      </c>
      <c r="J206" s="33"/>
    </row>
    <row r="207" spans="2:10" ht="38.25">
      <c r="B207" s="33">
        <v>200</v>
      </c>
      <c r="C207" s="81">
        <v>45153</v>
      </c>
      <c r="D207" s="82" t="s">
        <v>229</v>
      </c>
      <c r="E207" s="83" t="s">
        <v>266</v>
      </c>
      <c r="F207" s="83" t="s">
        <v>320</v>
      </c>
      <c r="G207" s="83" t="s">
        <v>416</v>
      </c>
      <c r="H207" s="83" t="s">
        <v>552</v>
      </c>
      <c r="I207" s="91">
        <v>32820.2</v>
      </c>
      <c r="J207" s="33"/>
    </row>
    <row r="208" spans="2:10" ht="38.25">
      <c r="B208" s="33">
        <v>201</v>
      </c>
      <c r="C208" s="81">
        <v>45153</v>
      </c>
      <c r="D208" s="82" t="s">
        <v>229</v>
      </c>
      <c r="E208" s="83" t="s">
        <v>245</v>
      </c>
      <c r="F208" s="83" t="s">
        <v>351</v>
      </c>
      <c r="G208" s="83" t="s">
        <v>469</v>
      </c>
      <c r="H208" s="83" t="s">
        <v>594</v>
      </c>
      <c r="I208" s="91">
        <v>1533.8</v>
      </c>
      <c r="J208" s="33"/>
    </row>
    <row r="209" spans="2:10" ht="38.25">
      <c r="B209" s="33">
        <v>202</v>
      </c>
      <c r="C209" s="81">
        <v>45153</v>
      </c>
      <c r="D209" s="82" t="s">
        <v>229</v>
      </c>
      <c r="E209" s="83" t="s">
        <v>245</v>
      </c>
      <c r="F209" s="83" t="s">
        <v>351</v>
      </c>
      <c r="G209" s="83" t="s">
        <v>469</v>
      </c>
      <c r="H209" s="83" t="s">
        <v>594</v>
      </c>
      <c r="I209" s="91">
        <v>4900</v>
      </c>
      <c r="J209" s="33"/>
    </row>
    <row r="210" spans="2:10" ht="38.25">
      <c r="B210" s="33">
        <v>203</v>
      </c>
      <c r="C210" s="81">
        <v>45154</v>
      </c>
      <c r="D210" s="82" t="s">
        <v>229</v>
      </c>
      <c r="E210" s="83" t="s">
        <v>278</v>
      </c>
      <c r="F210" s="83" t="s">
        <v>334</v>
      </c>
      <c r="G210" s="83" t="s">
        <v>441</v>
      </c>
      <c r="H210" s="83" t="s">
        <v>572</v>
      </c>
      <c r="I210" s="91">
        <v>1900</v>
      </c>
      <c r="J210" s="33"/>
    </row>
    <row r="211" spans="2:10" ht="38.25">
      <c r="B211" s="33">
        <v>204</v>
      </c>
      <c r="C211" s="81">
        <v>45149</v>
      </c>
      <c r="D211" s="82" t="s">
        <v>229</v>
      </c>
      <c r="E211" s="83" t="s">
        <v>259</v>
      </c>
      <c r="F211" s="83" t="s">
        <v>350</v>
      </c>
      <c r="G211" s="83" t="s">
        <v>468</v>
      </c>
      <c r="H211" s="83" t="s">
        <v>593</v>
      </c>
      <c r="I211" s="91">
        <v>11863.6</v>
      </c>
      <c r="J211" s="33"/>
    </row>
    <row r="212" spans="2:10" ht="102">
      <c r="B212" s="33">
        <v>205</v>
      </c>
      <c r="C212" s="81">
        <v>45152</v>
      </c>
      <c r="D212" s="82" t="s">
        <v>229</v>
      </c>
      <c r="E212" s="88" t="s">
        <v>247</v>
      </c>
      <c r="F212" s="88" t="s">
        <v>355</v>
      </c>
      <c r="G212" s="88" t="s">
        <v>477</v>
      </c>
      <c r="H212" s="88" t="s">
        <v>602</v>
      </c>
      <c r="I212" s="91">
        <v>25970.57</v>
      </c>
      <c r="J212" s="33"/>
    </row>
    <row r="213" spans="2:10" ht="114.75">
      <c r="B213" s="33">
        <v>206</v>
      </c>
      <c r="C213" s="81">
        <v>45148</v>
      </c>
      <c r="D213" s="82" t="s">
        <v>229</v>
      </c>
      <c r="E213" s="83" t="s">
        <v>247</v>
      </c>
      <c r="F213" s="83" t="s">
        <v>293</v>
      </c>
      <c r="G213" s="83" t="s">
        <v>375</v>
      </c>
      <c r="H213" s="83" t="s">
        <v>516</v>
      </c>
      <c r="I213" s="91">
        <v>30637.1</v>
      </c>
      <c r="J213" s="33"/>
    </row>
    <row r="214" spans="2:10" ht="140.25">
      <c r="B214" s="33">
        <v>207</v>
      </c>
      <c r="C214" s="81">
        <v>45149</v>
      </c>
      <c r="D214" s="83" t="s">
        <v>239</v>
      </c>
      <c r="E214" s="83" t="s">
        <v>247</v>
      </c>
      <c r="F214" s="83" t="s">
        <v>303</v>
      </c>
      <c r="G214" s="83" t="s">
        <v>395</v>
      </c>
      <c r="H214" s="83" t="s">
        <v>534</v>
      </c>
      <c r="I214" s="91">
        <v>56344.82</v>
      </c>
      <c r="J214" s="33"/>
    </row>
    <row r="215" spans="2:10" ht="38.25">
      <c r="B215" s="33">
        <v>208</v>
      </c>
      <c r="C215" s="81">
        <v>45155</v>
      </c>
      <c r="D215" s="82" t="s">
        <v>229</v>
      </c>
      <c r="E215" s="83" t="s">
        <v>245</v>
      </c>
      <c r="F215" s="83" t="s">
        <v>351</v>
      </c>
      <c r="G215" s="83" t="s">
        <v>469</v>
      </c>
      <c r="H215" s="83" t="s">
        <v>594</v>
      </c>
      <c r="I215" s="91">
        <v>2560.6</v>
      </c>
      <c r="J215" s="33"/>
    </row>
    <row r="216" spans="2:10" ht="38.25">
      <c r="B216" s="33">
        <v>209</v>
      </c>
      <c r="C216" s="81">
        <v>45155</v>
      </c>
      <c r="D216" s="82" t="s">
        <v>229</v>
      </c>
      <c r="E216" s="83" t="s">
        <v>245</v>
      </c>
      <c r="F216" s="83" t="s">
        <v>351</v>
      </c>
      <c r="G216" s="83" t="s">
        <v>469</v>
      </c>
      <c r="H216" s="83" t="s">
        <v>594</v>
      </c>
      <c r="I216" s="91">
        <v>1717.61</v>
      </c>
      <c r="J216" s="33"/>
    </row>
    <row r="217" spans="2:10" ht="102">
      <c r="B217" s="33">
        <v>210</v>
      </c>
      <c r="C217" s="81">
        <v>45132</v>
      </c>
      <c r="D217" s="89" t="s">
        <v>240</v>
      </c>
      <c r="E217" s="89" t="s">
        <v>247</v>
      </c>
      <c r="F217" s="89" t="s">
        <v>303</v>
      </c>
      <c r="G217" s="89" t="s">
        <v>395</v>
      </c>
      <c r="H217" s="89" t="s">
        <v>534</v>
      </c>
      <c r="I217" s="91">
        <v>75564.92</v>
      </c>
      <c r="J217" s="33"/>
    </row>
    <row r="218" spans="2:10" ht="38.25">
      <c r="B218" s="33">
        <v>211</v>
      </c>
      <c r="C218" s="81">
        <v>45155</v>
      </c>
      <c r="D218" s="82" t="s">
        <v>229</v>
      </c>
      <c r="E218" s="83" t="s">
        <v>249</v>
      </c>
      <c r="F218" s="83" t="s">
        <v>294</v>
      </c>
      <c r="G218" s="83" t="s">
        <v>376</v>
      </c>
      <c r="H218" s="83" t="s">
        <v>517</v>
      </c>
      <c r="I218" s="91">
        <v>20650</v>
      </c>
      <c r="J218" s="33"/>
    </row>
    <row r="219" spans="2:10" ht="38.25">
      <c r="B219" s="33">
        <v>212</v>
      </c>
      <c r="C219" s="81">
        <v>45155</v>
      </c>
      <c r="D219" s="82" t="s">
        <v>229</v>
      </c>
      <c r="E219" s="83" t="s">
        <v>257</v>
      </c>
      <c r="F219" s="83" t="s">
        <v>302</v>
      </c>
      <c r="G219" s="83" t="s">
        <v>394</v>
      </c>
      <c r="H219" s="83" t="s">
        <v>533</v>
      </c>
      <c r="I219" s="91">
        <v>1000</v>
      </c>
      <c r="J219" s="33"/>
    </row>
    <row r="220" spans="2:10" ht="25.5">
      <c r="B220" s="33">
        <v>213</v>
      </c>
      <c r="C220" s="81">
        <v>45152</v>
      </c>
      <c r="D220" s="82" t="s">
        <v>229</v>
      </c>
      <c r="E220" s="83" t="s">
        <v>245</v>
      </c>
      <c r="F220" s="83" t="s">
        <v>321</v>
      </c>
      <c r="G220" s="83" t="s">
        <v>417</v>
      </c>
      <c r="H220" s="83" t="s">
        <v>553</v>
      </c>
      <c r="I220" s="91">
        <v>2500</v>
      </c>
      <c r="J220" s="33"/>
    </row>
    <row r="221" spans="2:10" ht="25.5">
      <c r="B221" s="33">
        <v>214</v>
      </c>
      <c r="C221" s="81">
        <v>45139</v>
      </c>
      <c r="D221" s="82" t="s">
        <v>229</v>
      </c>
      <c r="E221" s="83" t="s">
        <v>257</v>
      </c>
      <c r="F221" s="83" t="s">
        <v>302</v>
      </c>
      <c r="G221" s="83" t="s">
        <v>394</v>
      </c>
      <c r="H221" s="83" t="s">
        <v>533</v>
      </c>
      <c r="I221" s="91">
        <v>1000</v>
      </c>
      <c r="J221" s="33"/>
    </row>
    <row r="222" spans="2:10" ht="51">
      <c r="B222" s="33">
        <v>215</v>
      </c>
      <c r="C222" s="81">
        <v>45159</v>
      </c>
      <c r="D222" s="82" t="s">
        <v>229</v>
      </c>
      <c r="E222" s="83" t="s">
        <v>279</v>
      </c>
      <c r="F222" s="83" t="s">
        <v>335</v>
      </c>
      <c r="G222" s="83" t="s">
        <v>442</v>
      </c>
      <c r="H222" s="83" t="s">
        <v>573</v>
      </c>
      <c r="I222" s="91">
        <v>4500</v>
      </c>
      <c r="J222" s="33"/>
    </row>
    <row r="223" spans="2:10" ht="63.75">
      <c r="B223" s="33">
        <v>216</v>
      </c>
      <c r="C223" s="81">
        <v>45156</v>
      </c>
      <c r="D223" s="82" t="s">
        <v>229</v>
      </c>
      <c r="E223" s="83" t="s">
        <v>245</v>
      </c>
      <c r="F223" s="83" t="s">
        <v>224</v>
      </c>
      <c r="G223" s="83" t="s">
        <v>443</v>
      </c>
      <c r="H223" s="83" t="s">
        <v>574</v>
      </c>
      <c r="I223" s="91">
        <v>9600</v>
      </c>
      <c r="J223" s="33"/>
    </row>
    <row r="224" spans="2:10" ht="38.25">
      <c r="B224" s="33">
        <v>217</v>
      </c>
      <c r="C224" s="81">
        <v>45159</v>
      </c>
      <c r="D224" s="82" t="s">
        <v>229</v>
      </c>
      <c r="E224" s="83" t="s">
        <v>250</v>
      </c>
      <c r="F224" s="83" t="s">
        <v>176</v>
      </c>
      <c r="G224" s="83" t="s">
        <v>382</v>
      </c>
      <c r="H224" s="83" t="s">
        <v>521</v>
      </c>
      <c r="I224" s="91">
        <v>2197.8</v>
      </c>
      <c r="J224" s="33"/>
    </row>
    <row r="225" spans="2:10" ht="51">
      <c r="B225" s="33">
        <v>218</v>
      </c>
      <c r="C225" s="81">
        <v>45156</v>
      </c>
      <c r="D225" s="82" t="s">
        <v>229</v>
      </c>
      <c r="E225" s="83" t="s">
        <v>250</v>
      </c>
      <c r="F225" s="83" t="s">
        <v>176</v>
      </c>
      <c r="G225" s="83" t="s">
        <v>377</v>
      </c>
      <c r="H225" s="83" t="s">
        <v>175</v>
      </c>
      <c r="I225" s="91">
        <v>28133.505</v>
      </c>
      <c r="J225" s="33"/>
    </row>
    <row r="226" spans="2:10" ht="51">
      <c r="B226" s="33">
        <v>219</v>
      </c>
      <c r="C226" s="81">
        <v>45159</v>
      </c>
      <c r="D226" s="82" t="s">
        <v>229</v>
      </c>
      <c r="E226" s="83" t="s">
        <v>256</v>
      </c>
      <c r="F226" s="83" t="s">
        <v>301</v>
      </c>
      <c r="G226" s="83" t="s">
        <v>393</v>
      </c>
      <c r="H226" s="83" t="s">
        <v>532</v>
      </c>
      <c r="I226" s="91">
        <v>5320.04</v>
      </c>
      <c r="J226" s="33"/>
    </row>
    <row r="227" spans="2:10" ht="63.75">
      <c r="B227" s="33">
        <v>220</v>
      </c>
      <c r="C227" s="81">
        <v>45156</v>
      </c>
      <c r="D227" s="82" t="s">
        <v>229</v>
      </c>
      <c r="E227" s="83" t="s">
        <v>248</v>
      </c>
      <c r="F227" s="83" t="s">
        <v>167</v>
      </c>
      <c r="G227" s="83" t="s">
        <v>480</v>
      </c>
      <c r="H227" s="83" t="s">
        <v>606</v>
      </c>
      <c r="I227" s="91">
        <v>13200</v>
      </c>
      <c r="J227" s="33"/>
    </row>
    <row r="228" spans="2:10" ht="38.25">
      <c r="B228" s="33">
        <v>221</v>
      </c>
      <c r="C228" s="81">
        <v>45156</v>
      </c>
      <c r="D228" s="82" t="s">
        <v>229</v>
      </c>
      <c r="E228" s="83" t="s">
        <v>248</v>
      </c>
      <c r="F228" s="83" t="s">
        <v>296</v>
      </c>
      <c r="G228" s="83" t="s">
        <v>481</v>
      </c>
      <c r="H228" s="83" t="s">
        <v>607</v>
      </c>
      <c r="I228" s="91">
        <v>13130</v>
      </c>
      <c r="J228" s="33"/>
    </row>
    <row r="229" spans="2:10" ht="51">
      <c r="B229" s="33">
        <v>222</v>
      </c>
      <c r="C229" s="81">
        <v>45159</v>
      </c>
      <c r="D229" s="82" t="s">
        <v>229</v>
      </c>
      <c r="E229" s="85" t="s">
        <v>258</v>
      </c>
      <c r="F229" s="83" t="s">
        <v>180</v>
      </c>
      <c r="G229" s="85" t="s">
        <v>397</v>
      </c>
      <c r="H229" s="85" t="s">
        <v>179</v>
      </c>
      <c r="I229" s="91">
        <v>2608.37</v>
      </c>
      <c r="J229" s="33"/>
    </row>
    <row r="230" spans="2:10" ht="51">
      <c r="B230" s="33">
        <v>223</v>
      </c>
      <c r="C230" s="81">
        <v>45156</v>
      </c>
      <c r="D230" s="82" t="s">
        <v>229</v>
      </c>
      <c r="E230" s="83" t="s">
        <v>258</v>
      </c>
      <c r="F230" s="83" t="s">
        <v>348</v>
      </c>
      <c r="G230" s="83" t="s">
        <v>465</v>
      </c>
      <c r="H230" s="83" t="s">
        <v>591</v>
      </c>
      <c r="I230" s="91">
        <v>8957.14</v>
      </c>
      <c r="J230" s="33"/>
    </row>
    <row r="231" spans="2:10" ht="25.5">
      <c r="B231" s="33">
        <v>224</v>
      </c>
      <c r="C231" s="81">
        <v>45160</v>
      </c>
      <c r="D231" s="82" t="s">
        <v>229</v>
      </c>
      <c r="E231" s="83" t="s">
        <v>245</v>
      </c>
      <c r="F231" s="83" t="s">
        <v>349</v>
      </c>
      <c r="G231" s="83" t="s">
        <v>466</v>
      </c>
      <c r="H231" s="83" t="s">
        <v>592</v>
      </c>
      <c r="I231" s="91">
        <v>1501.2</v>
      </c>
      <c r="J231" s="33"/>
    </row>
    <row r="232" spans="2:10" ht="51">
      <c r="B232" s="33">
        <v>225</v>
      </c>
      <c r="C232" s="81">
        <v>45160</v>
      </c>
      <c r="D232" s="82" t="s">
        <v>229</v>
      </c>
      <c r="E232" s="83" t="s">
        <v>250</v>
      </c>
      <c r="F232" s="83" t="s">
        <v>176</v>
      </c>
      <c r="G232" s="83" t="s">
        <v>377</v>
      </c>
      <c r="H232" s="83" t="s">
        <v>175</v>
      </c>
      <c r="I232" s="91">
        <v>28133.505</v>
      </c>
      <c r="J232" s="33"/>
    </row>
    <row r="233" spans="2:10" ht="114.75">
      <c r="B233" s="33">
        <v>226</v>
      </c>
      <c r="C233" s="81">
        <v>45159</v>
      </c>
      <c r="D233" s="82" t="s">
        <v>229</v>
      </c>
      <c r="E233" s="83" t="s">
        <v>244</v>
      </c>
      <c r="F233" s="83" t="s">
        <v>288</v>
      </c>
      <c r="G233" s="83" t="s">
        <v>369</v>
      </c>
      <c r="H233" s="83" t="s">
        <v>510</v>
      </c>
      <c r="I233" s="91">
        <v>83232.84999999999</v>
      </c>
      <c r="J233" s="33"/>
    </row>
    <row r="234" spans="2:10" ht="38.25">
      <c r="B234" s="33">
        <v>227</v>
      </c>
      <c r="C234" s="81">
        <v>45160</v>
      </c>
      <c r="D234" s="82" t="s">
        <v>229</v>
      </c>
      <c r="E234" s="83" t="s">
        <v>250</v>
      </c>
      <c r="F234" s="83" t="s">
        <v>176</v>
      </c>
      <c r="G234" s="83" t="s">
        <v>382</v>
      </c>
      <c r="H234" s="83" t="s">
        <v>521</v>
      </c>
      <c r="I234" s="91">
        <v>2197.8</v>
      </c>
      <c r="J234" s="33"/>
    </row>
    <row r="235" spans="2:10" ht="51">
      <c r="B235" s="33">
        <v>228</v>
      </c>
      <c r="C235" s="81">
        <v>45160</v>
      </c>
      <c r="D235" s="82" t="s">
        <v>229</v>
      </c>
      <c r="E235" s="83" t="s">
        <v>250</v>
      </c>
      <c r="F235" s="83" t="s">
        <v>176</v>
      </c>
      <c r="G235" s="83" t="s">
        <v>377</v>
      </c>
      <c r="H235" s="83" t="s">
        <v>175</v>
      </c>
      <c r="I235" s="91">
        <v>42106.555</v>
      </c>
      <c r="J235" s="33"/>
    </row>
    <row r="236" spans="2:10" ht="38.25">
      <c r="B236" s="33">
        <v>229</v>
      </c>
      <c r="C236" s="81">
        <v>45156</v>
      </c>
      <c r="D236" s="82" t="s">
        <v>229</v>
      </c>
      <c r="E236" s="83" t="s">
        <v>265</v>
      </c>
      <c r="F236" s="83" t="s">
        <v>340</v>
      </c>
      <c r="G236" s="83" t="s">
        <v>449</v>
      </c>
      <c r="H236" s="83" t="s">
        <v>579</v>
      </c>
      <c r="I236" s="91">
        <v>3300</v>
      </c>
      <c r="J236" s="33"/>
    </row>
    <row r="237" spans="2:10" ht="38.25">
      <c r="B237" s="33">
        <v>230</v>
      </c>
      <c r="C237" s="81">
        <v>45160</v>
      </c>
      <c r="D237" s="82" t="s">
        <v>229</v>
      </c>
      <c r="E237" s="83" t="s">
        <v>250</v>
      </c>
      <c r="F237" s="83" t="s">
        <v>176</v>
      </c>
      <c r="G237" s="83" t="s">
        <v>382</v>
      </c>
      <c r="H237" s="83" t="s">
        <v>521</v>
      </c>
      <c r="I237" s="91">
        <v>3296.7000000000003</v>
      </c>
      <c r="J237" s="33"/>
    </row>
    <row r="238" spans="2:10" ht="63.75">
      <c r="B238" s="33">
        <v>231</v>
      </c>
      <c r="C238" s="81">
        <v>45160</v>
      </c>
      <c r="D238" s="82" t="s">
        <v>229</v>
      </c>
      <c r="E238" s="83" t="s">
        <v>245</v>
      </c>
      <c r="F238" s="83" t="s">
        <v>344</v>
      </c>
      <c r="G238" s="83" t="s">
        <v>459</v>
      </c>
      <c r="H238" s="83" t="s">
        <v>585</v>
      </c>
      <c r="I238" s="91">
        <v>3500</v>
      </c>
      <c r="J238" s="33"/>
    </row>
    <row r="239" spans="2:10" ht="63.75">
      <c r="B239" s="33">
        <v>232</v>
      </c>
      <c r="C239" s="81">
        <v>45152</v>
      </c>
      <c r="D239" s="82" t="s">
        <v>229</v>
      </c>
      <c r="E239" s="83" t="s">
        <v>245</v>
      </c>
      <c r="F239" s="83" t="s">
        <v>357</v>
      </c>
      <c r="G239" s="83" t="s">
        <v>482</v>
      </c>
      <c r="H239" s="83" t="s">
        <v>608</v>
      </c>
      <c r="I239" s="91">
        <v>1167.43</v>
      </c>
      <c r="J239" s="33"/>
    </row>
    <row r="240" spans="2:10" ht="25.5">
      <c r="B240" s="33">
        <v>233</v>
      </c>
      <c r="C240" s="81">
        <v>45156</v>
      </c>
      <c r="D240" s="82" t="s">
        <v>229</v>
      </c>
      <c r="E240" s="83" t="s">
        <v>257</v>
      </c>
      <c r="F240" s="83" t="s">
        <v>302</v>
      </c>
      <c r="G240" s="83" t="s">
        <v>394</v>
      </c>
      <c r="H240" s="83" t="s">
        <v>533</v>
      </c>
      <c r="I240" s="91">
        <v>1700</v>
      </c>
      <c r="J240" s="33"/>
    </row>
    <row r="241" spans="2:10" ht="51">
      <c r="B241" s="33">
        <v>234</v>
      </c>
      <c r="C241" s="81">
        <v>45160</v>
      </c>
      <c r="D241" s="82" t="s">
        <v>229</v>
      </c>
      <c r="E241" s="83" t="s">
        <v>282</v>
      </c>
      <c r="F241" s="83" t="s">
        <v>348</v>
      </c>
      <c r="G241" s="83" t="s">
        <v>483</v>
      </c>
      <c r="H241" s="83" t="s">
        <v>609</v>
      </c>
      <c r="I241" s="91">
        <v>7600</v>
      </c>
      <c r="J241" s="33"/>
    </row>
    <row r="242" spans="2:10" ht="38.25">
      <c r="B242" s="33">
        <v>235</v>
      </c>
      <c r="C242" s="81">
        <v>45159</v>
      </c>
      <c r="D242" s="82" t="s">
        <v>229</v>
      </c>
      <c r="E242" s="83" t="s">
        <v>247</v>
      </c>
      <c r="F242" s="83" t="s">
        <v>189</v>
      </c>
      <c r="G242" s="83" t="s">
        <v>380</v>
      </c>
      <c r="H242" s="83" t="s">
        <v>519</v>
      </c>
      <c r="I242" s="91">
        <v>212216.13</v>
      </c>
      <c r="J242" s="33"/>
    </row>
    <row r="243" spans="2:10" ht="25.5">
      <c r="B243" s="33">
        <v>236</v>
      </c>
      <c r="C243" s="81">
        <v>45113</v>
      </c>
      <c r="D243" s="82" t="s">
        <v>229</v>
      </c>
      <c r="E243" s="83" t="s">
        <v>247</v>
      </c>
      <c r="F243" s="83" t="s">
        <v>214</v>
      </c>
      <c r="G243" s="83" t="s">
        <v>212</v>
      </c>
      <c r="H243" s="83" t="s">
        <v>213</v>
      </c>
      <c r="I243" s="91">
        <v>885</v>
      </c>
      <c r="J243" s="33"/>
    </row>
    <row r="244" spans="2:10" ht="51">
      <c r="B244" s="33">
        <v>237</v>
      </c>
      <c r="C244" s="81">
        <v>45142</v>
      </c>
      <c r="D244" s="82" t="s">
        <v>229</v>
      </c>
      <c r="E244" s="83" t="s">
        <v>247</v>
      </c>
      <c r="F244" s="83" t="s">
        <v>216</v>
      </c>
      <c r="G244" s="83" t="s">
        <v>215</v>
      </c>
      <c r="H244" s="83" t="s">
        <v>610</v>
      </c>
      <c r="I244" s="91">
        <v>29900</v>
      </c>
      <c r="J244" s="33"/>
    </row>
    <row r="245" spans="2:10" ht="51">
      <c r="B245" s="33">
        <v>238</v>
      </c>
      <c r="C245" s="81">
        <v>45162</v>
      </c>
      <c r="D245" s="82" t="s">
        <v>229</v>
      </c>
      <c r="E245" s="83" t="s">
        <v>260</v>
      </c>
      <c r="F245" s="83" t="s">
        <v>195</v>
      </c>
      <c r="G245" s="83" t="s">
        <v>436</v>
      </c>
      <c r="H245" s="83" t="s">
        <v>194</v>
      </c>
      <c r="I245" s="91">
        <v>12147.322</v>
      </c>
      <c r="J245" s="33"/>
    </row>
    <row r="246" spans="2:10" ht="89.25">
      <c r="B246" s="33">
        <v>239</v>
      </c>
      <c r="C246" s="81">
        <v>45148</v>
      </c>
      <c r="D246" s="82" t="s">
        <v>229</v>
      </c>
      <c r="E246" s="83" t="s">
        <v>244</v>
      </c>
      <c r="F246" s="83" t="s">
        <v>222</v>
      </c>
      <c r="G246" s="83" t="s">
        <v>462</v>
      </c>
      <c r="H246" s="83" t="s">
        <v>588</v>
      </c>
      <c r="I246" s="91">
        <v>115785</v>
      </c>
      <c r="J246" s="33"/>
    </row>
    <row r="247" spans="2:10" ht="51">
      <c r="B247" s="33">
        <v>240</v>
      </c>
      <c r="C247" s="81">
        <v>45162</v>
      </c>
      <c r="D247" s="82" t="s">
        <v>229</v>
      </c>
      <c r="E247" s="83" t="s">
        <v>250</v>
      </c>
      <c r="F247" s="83" t="s">
        <v>176</v>
      </c>
      <c r="G247" s="83" t="s">
        <v>377</v>
      </c>
      <c r="H247" s="83" t="s">
        <v>175</v>
      </c>
      <c r="I247" s="91">
        <v>42564.8</v>
      </c>
      <c r="J247" s="33"/>
    </row>
    <row r="248" spans="2:10" ht="38.25">
      <c r="B248" s="33">
        <v>241</v>
      </c>
      <c r="C248" s="81">
        <v>45162</v>
      </c>
      <c r="D248" s="82" t="s">
        <v>229</v>
      </c>
      <c r="E248" s="83" t="s">
        <v>250</v>
      </c>
      <c r="F248" s="83" t="s">
        <v>176</v>
      </c>
      <c r="G248" s="83" t="s">
        <v>382</v>
      </c>
      <c r="H248" s="83" t="s">
        <v>521</v>
      </c>
      <c r="I248" s="91">
        <v>3296.7000000000003</v>
      </c>
      <c r="J248" s="33"/>
    </row>
    <row r="249" spans="2:10" ht="51">
      <c r="B249" s="33">
        <v>242</v>
      </c>
      <c r="C249" s="81">
        <v>45162</v>
      </c>
      <c r="D249" s="82" t="s">
        <v>229</v>
      </c>
      <c r="E249" s="83" t="s">
        <v>250</v>
      </c>
      <c r="F249" s="83" t="s">
        <v>176</v>
      </c>
      <c r="G249" s="83" t="s">
        <v>377</v>
      </c>
      <c r="H249" s="83" t="s">
        <v>175</v>
      </c>
      <c r="I249" s="91">
        <v>42106.555</v>
      </c>
      <c r="J249" s="33"/>
    </row>
    <row r="250" spans="2:10" ht="38.25">
      <c r="B250" s="33">
        <v>243</v>
      </c>
      <c r="C250" s="81">
        <v>45162</v>
      </c>
      <c r="D250" s="82" t="s">
        <v>229</v>
      </c>
      <c r="E250" s="83" t="s">
        <v>250</v>
      </c>
      <c r="F250" s="83" t="s">
        <v>176</v>
      </c>
      <c r="G250" s="83" t="s">
        <v>382</v>
      </c>
      <c r="H250" s="83" t="s">
        <v>521</v>
      </c>
      <c r="I250" s="91">
        <v>3296.7000000000003</v>
      </c>
      <c r="J250" s="33"/>
    </row>
    <row r="251" spans="2:10" ht="51">
      <c r="B251" s="33">
        <v>244</v>
      </c>
      <c r="C251" s="81">
        <v>45156</v>
      </c>
      <c r="D251" s="82" t="s">
        <v>229</v>
      </c>
      <c r="E251" s="83" t="s">
        <v>244</v>
      </c>
      <c r="F251" s="83" t="s">
        <v>297</v>
      </c>
      <c r="G251" s="83" t="s">
        <v>387</v>
      </c>
      <c r="H251" s="83" t="s">
        <v>526</v>
      </c>
      <c r="I251" s="91">
        <v>4550.71</v>
      </c>
      <c r="J251" s="33"/>
    </row>
    <row r="252" spans="2:10" ht="51">
      <c r="B252" s="33">
        <v>245</v>
      </c>
      <c r="C252" s="81">
        <v>45160</v>
      </c>
      <c r="D252" s="82" t="s">
        <v>229</v>
      </c>
      <c r="E252" s="83" t="s">
        <v>259</v>
      </c>
      <c r="F252" s="83" t="s">
        <v>346</v>
      </c>
      <c r="G252" s="83" t="s">
        <v>461</v>
      </c>
      <c r="H252" s="83" t="s">
        <v>587</v>
      </c>
      <c r="I252" s="91">
        <v>3300</v>
      </c>
      <c r="J252" s="33"/>
    </row>
    <row r="253" spans="2:10" ht="51">
      <c r="B253" s="33">
        <v>246</v>
      </c>
      <c r="C253" s="81">
        <v>45162</v>
      </c>
      <c r="D253" s="82" t="s">
        <v>229</v>
      </c>
      <c r="E253" s="83" t="s">
        <v>250</v>
      </c>
      <c r="F253" s="83" t="s">
        <v>176</v>
      </c>
      <c r="G253" s="83" t="s">
        <v>377</v>
      </c>
      <c r="H253" s="83" t="s">
        <v>175</v>
      </c>
      <c r="I253" s="91">
        <v>42564.8</v>
      </c>
      <c r="J253" s="33"/>
    </row>
    <row r="254" spans="2:10" ht="25.5">
      <c r="B254" s="33">
        <v>247</v>
      </c>
      <c r="C254" s="81">
        <v>45156</v>
      </c>
      <c r="D254" s="82" t="s">
        <v>229</v>
      </c>
      <c r="E254" s="83" t="s">
        <v>257</v>
      </c>
      <c r="F254" s="83" t="s">
        <v>302</v>
      </c>
      <c r="G254" s="83" t="s">
        <v>394</v>
      </c>
      <c r="H254" s="83" t="s">
        <v>533</v>
      </c>
      <c r="I254" s="91">
        <v>1500</v>
      </c>
      <c r="J254" s="33"/>
    </row>
    <row r="255" spans="2:10" ht="38.25">
      <c r="B255" s="33">
        <v>248</v>
      </c>
      <c r="C255" s="81">
        <v>45162</v>
      </c>
      <c r="D255" s="82" t="s">
        <v>229</v>
      </c>
      <c r="E255" s="83" t="s">
        <v>250</v>
      </c>
      <c r="F255" s="83" t="s">
        <v>176</v>
      </c>
      <c r="G255" s="83" t="s">
        <v>382</v>
      </c>
      <c r="H255" s="83" t="s">
        <v>521</v>
      </c>
      <c r="I255" s="91">
        <v>3296.7000000000003</v>
      </c>
      <c r="J255" s="33"/>
    </row>
    <row r="256" spans="2:10" ht="51">
      <c r="B256" s="33">
        <v>249</v>
      </c>
      <c r="C256" s="81">
        <v>45040</v>
      </c>
      <c r="D256" s="82" t="s">
        <v>229</v>
      </c>
      <c r="E256" s="83" t="s">
        <v>269</v>
      </c>
      <c r="F256" s="83" t="s">
        <v>299</v>
      </c>
      <c r="G256" s="83" t="s">
        <v>423</v>
      </c>
      <c r="H256" s="83" t="s">
        <v>558</v>
      </c>
      <c r="I256" s="91">
        <v>7361</v>
      </c>
      <c r="J256" s="33"/>
    </row>
    <row r="257" spans="2:10" ht="51">
      <c r="B257" s="33">
        <v>250</v>
      </c>
      <c r="C257" s="81">
        <v>45163</v>
      </c>
      <c r="D257" s="82" t="s">
        <v>229</v>
      </c>
      <c r="E257" s="83" t="s">
        <v>283</v>
      </c>
      <c r="F257" s="83" t="s">
        <v>358</v>
      </c>
      <c r="G257" s="83" t="s">
        <v>484</v>
      </c>
      <c r="H257" s="83" t="s">
        <v>611</v>
      </c>
      <c r="I257" s="91">
        <v>9750</v>
      </c>
      <c r="J257" s="33"/>
    </row>
    <row r="258" spans="2:10" ht="38.25">
      <c r="B258" s="33">
        <v>251</v>
      </c>
      <c r="C258" s="81">
        <v>45159</v>
      </c>
      <c r="D258" s="82" t="s">
        <v>229</v>
      </c>
      <c r="E258" s="83" t="s">
        <v>264</v>
      </c>
      <c r="F258" s="83" t="s">
        <v>219</v>
      </c>
      <c r="G258" s="83" t="s">
        <v>217</v>
      </c>
      <c r="H258" s="83" t="s">
        <v>218</v>
      </c>
      <c r="I258" s="91">
        <v>10000</v>
      </c>
      <c r="J258" s="33"/>
    </row>
    <row r="259" spans="2:10" ht="51">
      <c r="B259" s="33">
        <v>252</v>
      </c>
      <c r="C259" s="81">
        <v>45163</v>
      </c>
      <c r="D259" s="82" t="s">
        <v>229</v>
      </c>
      <c r="E259" s="83" t="s">
        <v>251</v>
      </c>
      <c r="F259" s="83" t="s">
        <v>359</v>
      </c>
      <c r="G259" s="83" t="s">
        <v>485</v>
      </c>
      <c r="H259" s="83" t="s">
        <v>205</v>
      </c>
      <c r="I259" s="91">
        <v>360750</v>
      </c>
      <c r="J259" s="33"/>
    </row>
    <row r="260" spans="2:10" ht="51">
      <c r="B260" s="33">
        <v>253</v>
      </c>
      <c r="C260" s="81">
        <v>45163</v>
      </c>
      <c r="D260" s="82" t="s">
        <v>229</v>
      </c>
      <c r="E260" s="83" t="s">
        <v>282</v>
      </c>
      <c r="F260" s="83" t="s">
        <v>348</v>
      </c>
      <c r="G260" s="83" t="s">
        <v>483</v>
      </c>
      <c r="H260" s="83" t="s">
        <v>609</v>
      </c>
      <c r="I260" s="91">
        <v>5066.66</v>
      </c>
      <c r="J260" s="33"/>
    </row>
    <row r="261" spans="2:10" ht="89.25">
      <c r="B261" s="33">
        <v>254</v>
      </c>
      <c r="C261" s="81">
        <v>45155</v>
      </c>
      <c r="D261" s="82" t="s">
        <v>229</v>
      </c>
      <c r="E261" s="83" t="s">
        <v>244</v>
      </c>
      <c r="F261" s="83" t="s">
        <v>222</v>
      </c>
      <c r="G261" s="83" t="s">
        <v>457</v>
      </c>
      <c r="H261" s="83" t="s">
        <v>221</v>
      </c>
      <c r="I261" s="91">
        <v>141540</v>
      </c>
      <c r="J261" s="33"/>
    </row>
    <row r="262" spans="2:10" ht="51">
      <c r="B262" s="33">
        <v>255</v>
      </c>
      <c r="C262" s="81">
        <v>45163</v>
      </c>
      <c r="D262" s="82" t="s">
        <v>229</v>
      </c>
      <c r="E262" s="83" t="s">
        <v>282</v>
      </c>
      <c r="F262" s="83" t="s">
        <v>348</v>
      </c>
      <c r="G262" s="83" t="s">
        <v>483</v>
      </c>
      <c r="H262" s="83" t="s">
        <v>609</v>
      </c>
      <c r="I262" s="91">
        <v>5066.66</v>
      </c>
      <c r="J262" s="33"/>
    </row>
    <row r="263" spans="2:10" ht="51">
      <c r="B263" s="33">
        <v>256</v>
      </c>
      <c r="C263" s="81">
        <v>45163</v>
      </c>
      <c r="D263" s="82" t="s">
        <v>229</v>
      </c>
      <c r="E263" s="83" t="s">
        <v>244</v>
      </c>
      <c r="F263" s="83" t="s">
        <v>299</v>
      </c>
      <c r="G263" s="83" t="s">
        <v>451</v>
      </c>
      <c r="H263" s="83" t="s">
        <v>581</v>
      </c>
      <c r="I263" s="91">
        <v>1000</v>
      </c>
      <c r="J263" s="33"/>
    </row>
    <row r="264" spans="2:10" ht="63.75">
      <c r="B264" s="33">
        <v>257</v>
      </c>
      <c r="C264" s="81">
        <v>45163</v>
      </c>
      <c r="D264" s="82" t="s">
        <v>229</v>
      </c>
      <c r="E264" s="83" t="s">
        <v>246</v>
      </c>
      <c r="F264" s="83" t="s">
        <v>331</v>
      </c>
      <c r="G264" s="83" t="s">
        <v>453</v>
      </c>
      <c r="H264" s="83" t="s">
        <v>568</v>
      </c>
      <c r="I264" s="91">
        <v>5076.56</v>
      </c>
      <c r="J264" s="33"/>
    </row>
    <row r="265" spans="2:10" ht="51">
      <c r="B265" s="33">
        <v>258</v>
      </c>
      <c r="C265" s="81">
        <v>45163</v>
      </c>
      <c r="D265" s="82" t="s">
        <v>229</v>
      </c>
      <c r="E265" s="83" t="s">
        <v>284</v>
      </c>
      <c r="F265" s="83" t="s">
        <v>360</v>
      </c>
      <c r="G265" s="83" t="s">
        <v>486</v>
      </c>
      <c r="H265" s="83" t="s">
        <v>612</v>
      </c>
      <c r="I265" s="91">
        <v>5000</v>
      </c>
      <c r="J265" s="33"/>
    </row>
    <row r="266" spans="2:10" ht="51">
      <c r="B266" s="33">
        <v>259</v>
      </c>
      <c r="C266" s="81">
        <v>45163</v>
      </c>
      <c r="D266" s="82" t="s">
        <v>229</v>
      </c>
      <c r="E266" s="83" t="s">
        <v>256</v>
      </c>
      <c r="F266" s="83" t="s">
        <v>301</v>
      </c>
      <c r="G266" s="83" t="s">
        <v>393</v>
      </c>
      <c r="H266" s="83" t="s">
        <v>532</v>
      </c>
      <c r="I266" s="91">
        <v>3360.03</v>
      </c>
      <c r="J266" s="33"/>
    </row>
    <row r="267" spans="2:10" ht="25.5">
      <c r="B267" s="33">
        <v>260</v>
      </c>
      <c r="C267" s="81">
        <v>45166</v>
      </c>
      <c r="D267" s="82" t="s">
        <v>229</v>
      </c>
      <c r="E267" s="83" t="s">
        <v>245</v>
      </c>
      <c r="F267" s="83" t="s">
        <v>289</v>
      </c>
      <c r="G267" s="83" t="s">
        <v>371</v>
      </c>
      <c r="H267" s="83" t="s">
        <v>512</v>
      </c>
      <c r="I267" s="91">
        <v>3000</v>
      </c>
      <c r="J267" s="33"/>
    </row>
    <row r="268" spans="2:10" ht="51">
      <c r="B268" s="33">
        <v>261</v>
      </c>
      <c r="C268" s="81">
        <v>45167</v>
      </c>
      <c r="D268" s="82" t="s">
        <v>229</v>
      </c>
      <c r="E268" s="83" t="s">
        <v>250</v>
      </c>
      <c r="F268" s="83" t="s">
        <v>176</v>
      </c>
      <c r="G268" s="83" t="s">
        <v>377</v>
      </c>
      <c r="H268" s="83" t="s">
        <v>175</v>
      </c>
      <c r="I268" s="91">
        <v>42106.555</v>
      </c>
      <c r="J268" s="33"/>
    </row>
    <row r="269" spans="2:10" ht="38.25">
      <c r="B269" s="33">
        <v>262</v>
      </c>
      <c r="C269" s="81">
        <v>45167</v>
      </c>
      <c r="D269" s="82" t="s">
        <v>229</v>
      </c>
      <c r="E269" s="83" t="s">
        <v>250</v>
      </c>
      <c r="F269" s="83" t="s">
        <v>176</v>
      </c>
      <c r="G269" s="83" t="s">
        <v>382</v>
      </c>
      <c r="H269" s="83" t="s">
        <v>521</v>
      </c>
      <c r="I269" s="91">
        <v>3296.7000000000003</v>
      </c>
      <c r="J269" s="33"/>
    </row>
    <row r="270" spans="2:10" ht="51">
      <c r="B270" s="33">
        <v>263</v>
      </c>
      <c r="C270" s="81">
        <v>45167</v>
      </c>
      <c r="D270" s="82" t="s">
        <v>229</v>
      </c>
      <c r="E270" s="83" t="s">
        <v>250</v>
      </c>
      <c r="F270" s="83" t="s">
        <v>176</v>
      </c>
      <c r="G270" s="83" t="s">
        <v>377</v>
      </c>
      <c r="H270" s="83" t="s">
        <v>175</v>
      </c>
      <c r="I270" s="91">
        <v>42564.8</v>
      </c>
      <c r="J270" s="33"/>
    </row>
    <row r="271" spans="2:10" ht="38.25">
      <c r="B271" s="33">
        <v>264</v>
      </c>
      <c r="C271" s="81">
        <v>45167</v>
      </c>
      <c r="D271" s="82" t="s">
        <v>229</v>
      </c>
      <c r="E271" s="83" t="s">
        <v>250</v>
      </c>
      <c r="F271" s="83" t="s">
        <v>176</v>
      </c>
      <c r="G271" s="83" t="s">
        <v>382</v>
      </c>
      <c r="H271" s="83" t="s">
        <v>521</v>
      </c>
      <c r="I271" s="91">
        <v>3296.7000000000003</v>
      </c>
      <c r="J271" s="33"/>
    </row>
    <row r="272" spans="2:10" ht="25.5">
      <c r="B272" s="33">
        <v>265</v>
      </c>
      <c r="C272" s="81">
        <v>45167</v>
      </c>
      <c r="D272" s="82" t="s">
        <v>229</v>
      </c>
      <c r="E272" s="83" t="s">
        <v>259</v>
      </c>
      <c r="F272" s="83" t="s">
        <v>306</v>
      </c>
      <c r="G272" s="83" t="s">
        <v>400</v>
      </c>
      <c r="H272" s="83" t="s">
        <v>537</v>
      </c>
      <c r="I272" s="91">
        <v>6900</v>
      </c>
      <c r="J272" s="33"/>
    </row>
    <row r="273" spans="2:10" ht="38.25">
      <c r="B273" s="33">
        <v>266</v>
      </c>
      <c r="C273" s="81">
        <v>45166</v>
      </c>
      <c r="D273" s="82" t="s">
        <v>229</v>
      </c>
      <c r="E273" s="83" t="s">
        <v>265</v>
      </c>
      <c r="F273" s="83" t="s">
        <v>343</v>
      </c>
      <c r="G273" s="83" t="s">
        <v>487</v>
      </c>
      <c r="H273" s="83" t="s">
        <v>613</v>
      </c>
      <c r="I273" s="91">
        <v>7453.74</v>
      </c>
      <c r="J273" s="33"/>
    </row>
    <row r="274" spans="2:10" ht="38.25">
      <c r="B274" s="33">
        <v>267</v>
      </c>
      <c r="C274" s="81">
        <v>45160</v>
      </c>
      <c r="D274" s="82" t="s">
        <v>229</v>
      </c>
      <c r="E274" s="83" t="s">
        <v>259</v>
      </c>
      <c r="F274" s="83" t="s">
        <v>311</v>
      </c>
      <c r="G274" s="83" t="s">
        <v>406</v>
      </c>
      <c r="H274" s="83" t="s">
        <v>542</v>
      </c>
      <c r="I274" s="91">
        <v>107554.9</v>
      </c>
      <c r="J274" s="33"/>
    </row>
    <row r="275" spans="2:10" ht="51">
      <c r="B275" s="33">
        <v>268</v>
      </c>
      <c r="C275" s="81">
        <v>45169</v>
      </c>
      <c r="D275" s="82" t="s">
        <v>229</v>
      </c>
      <c r="E275" s="83" t="s">
        <v>245</v>
      </c>
      <c r="F275" s="83" t="s">
        <v>351</v>
      </c>
      <c r="G275" s="83" t="s">
        <v>488</v>
      </c>
      <c r="H275" s="83" t="s">
        <v>614</v>
      </c>
      <c r="I275" s="91">
        <v>2053.2</v>
      </c>
      <c r="J275" s="33"/>
    </row>
    <row r="276" spans="2:10" ht="51">
      <c r="B276" s="33">
        <v>269</v>
      </c>
      <c r="C276" s="81">
        <v>45169</v>
      </c>
      <c r="D276" s="82" t="s">
        <v>229</v>
      </c>
      <c r="E276" s="83" t="s">
        <v>245</v>
      </c>
      <c r="F276" s="83" t="s">
        <v>351</v>
      </c>
      <c r="G276" s="83" t="s">
        <v>488</v>
      </c>
      <c r="H276" s="83" t="s">
        <v>614</v>
      </c>
      <c r="I276" s="91">
        <v>1758.2</v>
      </c>
      <c r="J276" s="33"/>
    </row>
    <row r="277" spans="2:10" ht="51">
      <c r="B277" s="33">
        <v>270</v>
      </c>
      <c r="C277" s="81">
        <v>45160</v>
      </c>
      <c r="D277" s="82" t="s">
        <v>229</v>
      </c>
      <c r="E277" s="83" t="s">
        <v>245</v>
      </c>
      <c r="F277" s="83" t="s">
        <v>351</v>
      </c>
      <c r="G277" s="83" t="s">
        <v>488</v>
      </c>
      <c r="H277" s="83" t="s">
        <v>614</v>
      </c>
      <c r="I277" s="91">
        <v>3032.6</v>
      </c>
      <c r="J277" s="33"/>
    </row>
    <row r="278" spans="2:10" ht="38.25">
      <c r="B278" s="33">
        <v>271</v>
      </c>
      <c r="C278" s="81">
        <v>45169</v>
      </c>
      <c r="D278" s="82" t="s">
        <v>229</v>
      </c>
      <c r="E278" s="83" t="s">
        <v>245</v>
      </c>
      <c r="F278" s="83" t="s">
        <v>351</v>
      </c>
      <c r="G278" s="83" t="s">
        <v>469</v>
      </c>
      <c r="H278" s="83" t="s">
        <v>594</v>
      </c>
      <c r="I278" s="91">
        <v>1203.6</v>
      </c>
      <c r="J278" s="33"/>
    </row>
    <row r="279" spans="2:10" ht="38.25">
      <c r="B279" s="33">
        <v>272</v>
      </c>
      <c r="C279" s="81">
        <v>45169</v>
      </c>
      <c r="D279" s="82" t="s">
        <v>229</v>
      </c>
      <c r="E279" s="83" t="s">
        <v>245</v>
      </c>
      <c r="F279" s="83" t="s">
        <v>351</v>
      </c>
      <c r="G279" s="83" t="s">
        <v>469</v>
      </c>
      <c r="H279" s="83" t="s">
        <v>594</v>
      </c>
      <c r="I279" s="91">
        <v>4920.6</v>
      </c>
      <c r="J279" s="33"/>
    </row>
    <row r="280" spans="2:10" ht="38.25">
      <c r="B280" s="33">
        <v>273</v>
      </c>
      <c r="C280" s="81">
        <v>45169</v>
      </c>
      <c r="D280" s="82" t="s">
        <v>229</v>
      </c>
      <c r="E280" s="83" t="s">
        <v>245</v>
      </c>
      <c r="F280" s="83" t="s">
        <v>351</v>
      </c>
      <c r="G280" s="83" t="s">
        <v>469</v>
      </c>
      <c r="H280" s="83" t="s">
        <v>594</v>
      </c>
      <c r="I280" s="91">
        <v>1817.2</v>
      </c>
      <c r="J280" s="33"/>
    </row>
    <row r="281" spans="2:10" ht="38.25">
      <c r="B281" s="33">
        <v>274</v>
      </c>
      <c r="C281" s="81">
        <v>45169</v>
      </c>
      <c r="D281" s="82" t="s">
        <v>229</v>
      </c>
      <c r="E281" s="83" t="s">
        <v>245</v>
      </c>
      <c r="F281" s="83" t="s">
        <v>351</v>
      </c>
      <c r="G281" s="83" t="s">
        <v>469</v>
      </c>
      <c r="H281" s="83" t="s">
        <v>594</v>
      </c>
      <c r="I281" s="91">
        <v>1746.4</v>
      </c>
      <c r="J281" s="33"/>
    </row>
    <row r="282" spans="2:10" ht="38.25">
      <c r="B282" s="33">
        <v>275</v>
      </c>
      <c r="C282" s="81">
        <v>45169</v>
      </c>
      <c r="D282" s="82" t="s">
        <v>229</v>
      </c>
      <c r="E282" s="83" t="s">
        <v>245</v>
      </c>
      <c r="F282" s="83" t="s">
        <v>351</v>
      </c>
      <c r="G282" s="83" t="s">
        <v>469</v>
      </c>
      <c r="H282" s="83" t="s">
        <v>594</v>
      </c>
      <c r="I282" s="91">
        <v>3599</v>
      </c>
      <c r="J282" s="33"/>
    </row>
    <row r="283" spans="2:10" ht="38.25">
      <c r="B283" s="33">
        <v>276</v>
      </c>
      <c r="C283" s="81">
        <v>45169</v>
      </c>
      <c r="D283" s="82" t="s">
        <v>229</v>
      </c>
      <c r="E283" s="83" t="s">
        <v>245</v>
      </c>
      <c r="F283" s="83" t="s">
        <v>351</v>
      </c>
      <c r="G283" s="83" t="s">
        <v>469</v>
      </c>
      <c r="H283" s="83" t="s">
        <v>594</v>
      </c>
      <c r="I283" s="91">
        <v>3032.6</v>
      </c>
      <c r="J283" s="33"/>
    </row>
    <row r="284" spans="2:10" ht="38.25">
      <c r="B284" s="33">
        <v>277</v>
      </c>
      <c r="C284" s="81">
        <v>45169</v>
      </c>
      <c r="D284" s="82" t="s">
        <v>229</v>
      </c>
      <c r="E284" s="83" t="s">
        <v>245</v>
      </c>
      <c r="F284" s="83" t="s">
        <v>351</v>
      </c>
      <c r="G284" s="83" t="s">
        <v>469</v>
      </c>
      <c r="H284" s="83" t="s">
        <v>594</v>
      </c>
      <c r="I284" s="91">
        <v>1994.2</v>
      </c>
      <c r="J284" s="33"/>
    </row>
    <row r="285" spans="2:10" ht="38.25">
      <c r="B285" s="33">
        <v>278</v>
      </c>
      <c r="C285" s="81">
        <v>45169</v>
      </c>
      <c r="D285" s="82" t="s">
        <v>229</v>
      </c>
      <c r="E285" s="83" t="s">
        <v>255</v>
      </c>
      <c r="F285" s="83" t="s">
        <v>300</v>
      </c>
      <c r="G285" s="83" t="s">
        <v>392</v>
      </c>
      <c r="H285" s="83" t="s">
        <v>531</v>
      </c>
      <c r="I285" s="91">
        <v>5239.2</v>
      </c>
      <c r="J285" s="33"/>
    </row>
    <row r="286" spans="2:10" ht="38.25">
      <c r="B286" s="33">
        <v>279</v>
      </c>
      <c r="C286" s="81">
        <v>45169</v>
      </c>
      <c r="D286" s="82" t="s">
        <v>229</v>
      </c>
      <c r="E286" s="83" t="s">
        <v>245</v>
      </c>
      <c r="F286" s="83" t="s">
        <v>351</v>
      </c>
      <c r="G286" s="83" t="s">
        <v>469</v>
      </c>
      <c r="H286" s="83" t="s">
        <v>594</v>
      </c>
      <c r="I286" s="91">
        <v>719.8</v>
      </c>
      <c r="J286" s="33"/>
    </row>
    <row r="287" spans="2:10" ht="25.5">
      <c r="B287" s="33">
        <v>280</v>
      </c>
      <c r="C287" s="81">
        <v>45169</v>
      </c>
      <c r="D287" s="82" t="s">
        <v>229</v>
      </c>
      <c r="E287" s="83" t="s">
        <v>245</v>
      </c>
      <c r="F287" s="83" t="s">
        <v>349</v>
      </c>
      <c r="G287" s="83" t="s">
        <v>466</v>
      </c>
      <c r="H287" s="83" t="s">
        <v>592</v>
      </c>
      <c r="I287" s="91">
        <v>1501.2</v>
      </c>
      <c r="J287" s="33"/>
    </row>
    <row r="288" spans="2:10" ht="51">
      <c r="B288" s="33">
        <v>281</v>
      </c>
      <c r="C288" s="81">
        <v>45169</v>
      </c>
      <c r="D288" s="82" t="s">
        <v>229</v>
      </c>
      <c r="E288" s="83" t="s">
        <v>245</v>
      </c>
      <c r="F288" s="83" t="s">
        <v>351</v>
      </c>
      <c r="G288" s="83" t="s">
        <v>488</v>
      </c>
      <c r="H288" s="83" t="s">
        <v>614</v>
      </c>
      <c r="I288" s="91">
        <v>4450</v>
      </c>
      <c r="J288" s="33"/>
    </row>
    <row r="289" spans="2:10" ht="51">
      <c r="B289" s="33">
        <v>282</v>
      </c>
      <c r="C289" s="81">
        <v>45169</v>
      </c>
      <c r="D289" s="82" t="s">
        <v>229</v>
      </c>
      <c r="E289" s="83" t="s">
        <v>245</v>
      </c>
      <c r="F289" s="83" t="s">
        <v>351</v>
      </c>
      <c r="G289" s="83" t="s">
        <v>488</v>
      </c>
      <c r="H289" s="83" t="s">
        <v>614</v>
      </c>
      <c r="I289" s="91">
        <v>3091.6</v>
      </c>
      <c r="J289" s="33"/>
    </row>
    <row r="290" spans="2:10" ht="51">
      <c r="B290" s="33">
        <v>283</v>
      </c>
      <c r="C290" s="81">
        <v>45169</v>
      </c>
      <c r="D290" s="82" t="s">
        <v>229</v>
      </c>
      <c r="E290" s="83" t="s">
        <v>245</v>
      </c>
      <c r="F290" s="83" t="s">
        <v>351</v>
      </c>
      <c r="G290" s="83" t="s">
        <v>488</v>
      </c>
      <c r="H290" s="83" t="s">
        <v>614</v>
      </c>
      <c r="I290" s="91">
        <v>280</v>
      </c>
      <c r="J290" s="33"/>
    </row>
    <row r="291" spans="2:10" ht="51">
      <c r="B291" s="33">
        <v>284</v>
      </c>
      <c r="C291" s="81">
        <v>45169</v>
      </c>
      <c r="D291" s="82" t="s">
        <v>229</v>
      </c>
      <c r="E291" s="83" t="s">
        <v>245</v>
      </c>
      <c r="F291" s="83" t="s">
        <v>351</v>
      </c>
      <c r="G291" s="83" t="s">
        <v>488</v>
      </c>
      <c r="H291" s="83" t="s">
        <v>614</v>
      </c>
      <c r="I291" s="91">
        <v>2478</v>
      </c>
      <c r="J291" s="33"/>
    </row>
    <row r="292" spans="2:10" ht="25.5">
      <c r="B292" s="33">
        <v>285</v>
      </c>
      <c r="C292" s="81">
        <v>45169</v>
      </c>
      <c r="D292" s="82" t="s">
        <v>229</v>
      </c>
      <c r="E292" s="83" t="s">
        <v>265</v>
      </c>
      <c r="F292" s="88" t="s">
        <v>345</v>
      </c>
      <c r="G292" s="86" t="s">
        <v>460</v>
      </c>
      <c r="H292" s="86" t="s">
        <v>586</v>
      </c>
      <c r="I292" s="91">
        <v>15157.5</v>
      </c>
      <c r="J292" s="33"/>
    </row>
    <row r="293" spans="2:10" ht="51">
      <c r="B293" s="33">
        <v>286</v>
      </c>
      <c r="C293" s="81">
        <v>45169</v>
      </c>
      <c r="D293" s="82" t="s">
        <v>229</v>
      </c>
      <c r="E293" s="83" t="s">
        <v>267</v>
      </c>
      <c r="F293" s="85" t="s">
        <v>184</v>
      </c>
      <c r="G293" s="85" t="s">
        <v>418</v>
      </c>
      <c r="H293" s="85" t="s">
        <v>183</v>
      </c>
      <c r="I293" s="91">
        <v>20825.94</v>
      </c>
      <c r="J293" s="33"/>
    </row>
    <row r="294" spans="2:10" ht="38.25">
      <c r="B294" s="33">
        <v>287</v>
      </c>
      <c r="C294" s="81">
        <v>45169</v>
      </c>
      <c r="D294" s="82" t="s">
        <v>229</v>
      </c>
      <c r="E294" s="83" t="s">
        <v>250</v>
      </c>
      <c r="F294" s="83" t="s">
        <v>176</v>
      </c>
      <c r="G294" s="83" t="s">
        <v>382</v>
      </c>
      <c r="H294" s="83" t="s">
        <v>521</v>
      </c>
      <c r="I294" s="91">
        <v>3296.7000000000003</v>
      </c>
      <c r="J294" s="33"/>
    </row>
    <row r="295" spans="2:10" ht="51">
      <c r="B295" s="33">
        <v>288</v>
      </c>
      <c r="C295" s="81">
        <v>45169</v>
      </c>
      <c r="D295" s="82" t="s">
        <v>229</v>
      </c>
      <c r="E295" s="83" t="s">
        <v>250</v>
      </c>
      <c r="F295" s="83" t="s">
        <v>176</v>
      </c>
      <c r="G295" s="83" t="s">
        <v>377</v>
      </c>
      <c r="H295" s="83" t="s">
        <v>175</v>
      </c>
      <c r="I295" s="91">
        <v>42564.8</v>
      </c>
      <c r="J295" s="33"/>
    </row>
    <row r="296" spans="2:10" ht="25.5">
      <c r="B296" s="33">
        <v>289</v>
      </c>
      <c r="C296" s="81">
        <v>45169</v>
      </c>
      <c r="D296" s="82" t="s">
        <v>229</v>
      </c>
      <c r="E296" s="83" t="s">
        <v>248</v>
      </c>
      <c r="F296" s="83" t="s">
        <v>292</v>
      </c>
      <c r="G296" s="83" t="s">
        <v>374</v>
      </c>
      <c r="H296" s="83" t="s">
        <v>515</v>
      </c>
      <c r="I296" s="91">
        <v>1825</v>
      </c>
      <c r="J296" s="33"/>
    </row>
    <row r="297" spans="2:10" ht="38.25">
      <c r="B297" s="33">
        <v>290</v>
      </c>
      <c r="C297" s="81">
        <v>45162</v>
      </c>
      <c r="D297" s="82" t="s">
        <v>229</v>
      </c>
      <c r="E297" s="83" t="s">
        <v>247</v>
      </c>
      <c r="F297" s="83" t="s">
        <v>361</v>
      </c>
      <c r="G297" s="83" t="s">
        <v>489</v>
      </c>
      <c r="H297" s="83" t="s">
        <v>615</v>
      </c>
      <c r="I297" s="91">
        <v>48774.28</v>
      </c>
      <c r="J297" s="33"/>
    </row>
    <row r="298" spans="2:10" ht="38.25">
      <c r="B298" s="33">
        <v>291</v>
      </c>
      <c r="C298" s="81">
        <v>45128</v>
      </c>
      <c r="D298" s="83" t="s">
        <v>241</v>
      </c>
      <c r="E298" s="83" t="s">
        <v>247</v>
      </c>
      <c r="F298" s="83" t="s">
        <v>310</v>
      </c>
      <c r="G298" s="83" t="s">
        <v>490</v>
      </c>
      <c r="H298" s="83" t="s">
        <v>616</v>
      </c>
      <c r="I298" s="91">
        <v>3320.03</v>
      </c>
      <c r="J298" s="33"/>
    </row>
    <row r="299" spans="2:10" ht="102">
      <c r="B299" s="33">
        <v>292</v>
      </c>
      <c r="C299" s="81">
        <v>45153</v>
      </c>
      <c r="D299" s="82" t="s">
        <v>229</v>
      </c>
      <c r="E299" s="83" t="s">
        <v>247</v>
      </c>
      <c r="F299" s="83" t="s">
        <v>355</v>
      </c>
      <c r="G299" s="83" t="s">
        <v>477</v>
      </c>
      <c r="H299" s="83" t="s">
        <v>602</v>
      </c>
      <c r="I299" s="91">
        <v>25132.81</v>
      </c>
      <c r="J299" s="33"/>
    </row>
    <row r="300" spans="2:10" ht="63.75">
      <c r="B300" s="33">
        <v>293</v>
      </c>
      <c r="C300" s="81">
        <v>45167</v>
      </c>
      <c r="D300" s="82" t="s">
        <v>229</v>
      </c>
      <c r="E300" s="83" t="s">
        <v>256</v>
      </c>
      <c r="F300" s="83" t="s">
        <v>362</v>
      </c>
      <c r="G300" s="83" t="s">
        <v>491</v>
      </c>
      <c r="H300" s="83" t="s">
        <v>162</v>
      </c>
      <c r="I300" s="91">
        <v>38800</v>
      </c>
      <c r="J300" s="33"/>
    </row>
    <row r="301" spans="2:10" ht="25.5">
      <c r="B301" s="33">
        <v>294</v>
      </c>
      <c r="C301" s="81">
        <v>45170</v>
      </c>
      <c r="D301" s="82" t="s">
        <v>229</v>
      </c>
      <c r="E301" s="83" t="s">
        <v>259</v>
      </c>
      <c r="F301" s="83" t="s">
        <v>311</v>
      </c>
      <c r="G301" s="83" t="s">
        <v>406</v>
      </c>
      <c r="H301" s="83" t="s">
        <v>542</v>
      </c>
      <c r="I301" s="91">
        <v>2034.56</v>
      </c>
      <c r="J301" s="33"/>
    </row>
    <row r="302" spans="2:10" ht="38.25">
      <c r="B302" s="33">
        <v>295</v>
      </c>
      <c r="C302" s="81">
        <v>45170</v>
      </c>
      <c r="D302" s="82" t="s">
        <v>229</v>
      </c>
      <c r="E302" s="83" t="s">
        <v>259</v>
      </c>
      <c r="F302" s="83" t="s">
        <v>311</v>
      </c>
      <c r="G302" s="83" t="s">
        <v>406</v>
      </c>
      <c r="H302" s="83" t="s">
        <v>542</v>
      </c>
      <c r="I302" s="91">
        <v>31459</v>
      </c>
      <c r="J302" s="33"/>
    </row>
    <row r="303" spans="2:10" ht="38.25">
      <c r="B303" s="33">
        <v>296</v>
      </c>
      <c r="C303" s="81">
        <v>45170</v>
      </c>
      <c r="D303" s="82" t="s">
        <v>229</v>
      </c>
      <c r="E303" s="83" t="s">
        <v>259</v>
      </c>
      <c r="F303" s="83" t="s">
        <v>311</v>
      </c>
      <c r="G303" s="83" t="s">
        <v>406</v>
      </c>
      <c r="H303" s="83" t="s">
        <v>542</v>
      </c>
      <c r="I303" s="91">
        <v>12051.05</v>
      </c>
      <c r="J303" s="33"/>
    </row>
    <row r="304" spans="2:10" ht="51">
      <c r="B304" s="33">
        <v>297</v>
      </c>
      <c r="C304" s="81" t="s">
        <v>228</v>
      </c>
      <c r="D304" s="82" t="s">
        <v>229</v>
      </c>
      <c r="E304" s="83" t="s">
        <v>277</v>
      </c>
      <c r="F304" s="83" t="s">
        <v>219</v>
      </c>
      <c r="G304" s="83" t="s">
        <v>492</v>
      </c>
      <c r="H304" s="83" t="s">
        <v>570</v>
      </c>
      <c r="I304" s="91">
        <v>20883.33</v>
      </c>
      <c r="J304" s="33"/>
    </row>
    <row r="305" spans="2:10" ht="38.25">
      <c r="B305" s="33">
        <v>298</v>
      </c>
      <c r="C305" s="81">
        <v>45139</v>
      </c>
      <c r="D305" s="82" t="s">
        <v>229</v>
      </c>
      <c r="E305" s="83" t="s">
        <v>254</v>
      </c>
      <c r="F305" s="83" t="s">
        <v>299</v>
      </c>
      <c r="G305" s="83" t="s">
        <v>396</v>
      </c>
      <c r="H305" s="83" t="s">
        <v>530</v>
      </c>
      <c r="I305" s="91">
        <v>3151.25</v>
      </c>
      <c r="J305" s="33"/>
    </row>
    <row r="306" spans="2:10" ht="38.25">
      <c r="B306" s="33">
        <v>299</v>
      </c>
      <c r="C306" s="81">
        <v>45139</v>
      </c>
      <c r="D306" s="82" t="s">
        <v>229</v>
      </c>
      <c r="E306" s="83" t="s">
        <v>254</v>
      </c>
      <c r="F306" s="83" t="s">
        <v>299</v>
      </c>
      <c r="G306" s="83" t="s">
        <v>391</v>
      </c>
      <c r="H306" s="83" t="s">
        <v>530</v>
      </c>
      <c r="I306" s="91">
        <v>3151.25</v>
      </c>
      <c r="J306" s="33"/>
    </row>
    <row r="307" spans="2:10" ht="51">
      <c r="B307" s="33">
        <v>300</v>
      </c>
      <c r="C307" s="81">
        <v>45170</v>
      </c>
      <c r="D307" s="82" t="s">
        <v>229</v>
      </c>
      <c r="E307" s="83" t="s">
        <v>254</v>
      </c>
      <c r="F307" s="83" t="s">
        <v>299</v>
      </c>
      <c r="G307" s="83" t="s">
        <v>396</v>
      </c>
      <c r="H307" s="83" t="s">
        <v>530</v>
      </c>
      <c r="I307" s="91">
        <v>3151.25</v>
      </c>
      <c r="J307" s="33"/>
    </row>
    <row r="308" spans="2:10" ht="38.25">
      <c r="B308" s="33">
        <v>301</v>
      </c>
      <c r="C308" s="81">
        <v>45139</v>
      </c>
      <c r="D308" s="82" t="s">
        <v>229</v>
      </c>
      <c r="E308" s="83" t="s">
        <v>254</v>
      </c>
      <c r="F308" s="83" t="s">
        <v>299</v>
      </c>
      <c r="G308" s="83" t="s">
        <v>391</v>
      </c>
      <c r="H308" s="83" t="s">
        <v>530</v>
      </c>
      <c r="I308" s="91">
        <v>3151.25</v>
      </c>
      <c r="J308" s="33"/>
    </row>
    <row r="309" spans="2:10" ht="51">
      <c r="B309" s="33">
        <v>302</v>
      </c>
      <c r="C309" s="81">
        <v>45148</v>
      </c>
      <c r="D309" s="82" t="s">
        <v>229</v>
      </c>
      <c r="E309" s="83" t="s">
        <v>247</v>
      </c>
      <c r="F309" s="83" t="s">
        <v>363</v>
      </c>
      <c r="G309" s="83" t="s">
        <v>493</v>
      </c>
      <c r="H309" s="83" t="s">
        <v>617</v>
      </c>
      <c r="I309" s="91">
        <v>26765.11</v>
      </c>
      <c r="J309" s="33"/>
    </row>
    <row r="310" spans="2:10" ht="51">
      <c r="B310" s="33">
        <v>303</v>
      </c>
      <c r="C310" s="81">
        <v>45148</v>
      </c>
      <c r="D310" s="82" t="s">
        <v>229</v>
      </c>
      <c r="E310" s="83" t="s">
        <v>247</v>
      </c>
      <c r="F310" s="83" t="s">
        <v>363</v>
      </c>
      <c r="G310" s="83" t="s">
        <v>493</v>
      </c>
      <c r="H310" s="83" t="s">
        <v>617</v>
      </c>
      <c r="I310" s="91">
        <v>13814.25</v>
      </c>
      <c r="J310" s="33"/>
    </row>
    <row r="311" spans="2:10" ht="51">
      <c r="B311" s="33">
        <v>304</v>
      </c>
      <c r="C311" s="81">
        <v>45169</v>
      </c>
      <c r="D311" s="82" t="s">
        <v>229</v>
      </c>
      <c r="E311" s="83" t="s">
        <v>248</v>
      </c>
      <c r="F311" s="83" t="s">
        <v>171</v>
      </c>
      <c r="G311" s="83" t="s">
        <v>494</v>
      </c>
      <c r="H311" s="83" t="s">
        <v>164</v>
      </c>
      <c r="I311" s="91">
        <v>12144</v>
      </c>
      <c r="J311" s="33"/>
    </row>
    <row r="312" spans="2:10" ht="38.25">
      <c r="B312" s="33">
        <v>305</v>
      </c>
      <c r="C312" s="81">
        <v>45173</v>
      </c>
      <c r="D312" s="82" t="s">
        <v>229</v>
      </c>
      <c r="E312" s="83" t="s">
        <v>248</v>
      </c>
      <c r="F312" s="83" t="s">
        <v>198</v>
      </c>
      <c r="G312" s="83" t="s">
        <v>495</v>
      </c>
      <c r="H312" s="83" t="s">
        <v>197</v>
      </c>
      <c r="I312" s="91">
        <v>13000</v>
      </c>
      <c r="J312" s="33"/>
    </row>
    <row r="313" spans="2:10" ht="51">
      <c r="B313" s="33">
        <v>306</v>
      </c>
      <c r="C313" s="81">
        <v>45174</v>
      </c>
      <c r="D313" s="82" t="s">
        <v>229</v>
      </c>
      <c r="E313" s="83" t="s">
        <v>268</v>
      </c>
      <c r="F313" s="83" t="s">
        <v>220</v>
      </c>
      <c r="G313" s="83" t="s">
        <v>422</v>
      </c>
      <c r="H313" s="83" t="s">
        <v>557</v>
      </c>
      <c r="I313" s="91">
        <v>13200</v>
      </c>
      <c r="J313" s="33"/>
    </row>
    <row r="314" spans="2:10" ht="38.25">
      <c r="B314" s="33">
        <v>307</v>
      </c>
      <c r="C314" s="81">
        <v>45176</v>
      </c>
      <c r="D314" s="82" t="s">
        <v>229</v>
      </c>
      <c r="E314" s="83" t="s">
        <v>257</v>
      </c>
      <c r="F314" s="83" t="s">
        <v>302</v>
      </c>
      <c r="G314" s="83" t="s">
        <v>394</v>
      </c>
      <c r="H314" s="83" t="s">
        <v>533</v>
      </c>
      <c r="I314" s="91">
        <v>500</v>
      </c>
      <c r="J314" s="33"/>
    </row>
    <row r="315" spans="2:10" ht="25.5">
      <c r="B315" s="33">
        <v>308</v>
      </c>
      <c r="C315" s="81">
        <v>45176</v>
      </c>
      <c r="D315" s="82" t="s">
        <v>229</v>
      </c>
      <c r="E315" s="83" t="s">
        <v>257</v>
      </c>
      <c r="F315" s="83" t="s">
        <v>302</v>
      </c>
      <c r="G315" s="83" t="s">
        <v>394</v>
      </c>
      <c r="H315" s="83" t="s">
        <v>533</v>
      </c>
      <c r="I315" s="91">
        <v>1000</v>
      </c>
      <c r="J315" s="33"/>
    </row>
    <row r="316" spans="2:10" ht="25.5">
      <c r="B316" s="33">
        <v>309</v>
      </c>
      <c r="C316" s="81">
        <v>45176</v>
      </c>
      <c r="D316" s="82" t="s">
        <v>229</v>
      </c>
      <c r="E316" s="83" t="s">
        <v>257</v>
      </c>
      <c r="F316" s="83" t="s">
        <v>302</v>
      </c>
      <c r="G316" s="83" t="s">
        <v>394</v>
      </c>
      <c r="H316" s="83" t="s">
        <v>533</v>
      </c>
      <c r="I316" s="91">
        <v>500</v>
      </c>
      <c r="J316" s="33"/>
    </row>
    <row r="317" spans="2:10" ht="51">
      <c r="B317" s="33">
        <v>310</v>
      </c>
      <c r="C317" s="81">
        <v>45175</v>
      </c>
      <c r="D317" s="82" t="s">
        <v>229</v>
      </c>
      <c r="E317" s="83" t="s">
        <v>244</v>
      </c>
      <c r="F317" s="83" t="s">
        <v>299</v>
      </c>
      <c r="G317" s="83" t="s">
        <v>496</v>
      </c>
      <c r="H317" s="83" t="s">
        <v>581</v>
      </c>
      <c r="I317" s="91">
        <v>1000</v>
      </c>
      <c r="J317" s="33"/>
    </row>
    <row r="318" spans="2:10" ht="25.5">
      <c r="B318" s="33">
        <v>311</v>
      </c>
      <c r="C318" s="81">
        <v>45176</v>
      </c>
      <c r="D318" s="82" t="s">
        <v>229</v>
      </c>
      <c r="E318" s="83" t="s">
        <v>245</v>
      </c>
      <c r="F318" s="83" t="s">
        <v>304</v>
      </c>
      <c r="G318" s="83" t="s">
        <v>398</v>
      </c>
      <c r="H318" s="83" t="s">
        <v>535</v>
      </c>
      <c r="I318" s="91">
        <v>3300</v>
      </c>
      <c r="J318" s="33"/>
    </row>
    <row r="319" spans="2:10" ht="25.5">
      <c r="B319" s="33">
        <v>312</v>
      </c>
      <c r="C319" s="81">
        <v>45176</v>
      </c>
      <c r="D319" s="82" t="s">
        <v>229</v>
      </c>
      <c r="E319" s="83" t="s">
        <v>257</v>
      </c>
      <c r="F319" s="83" t="s">
        <v>302</v>
      </c>
      <c r="G319" s="83" t="s">
        <v>394</v>
      </c>
      <c r="H319" s="83" t="s">
        <v>533</v>
      </c>
      <c r="I319" s="91">
        <v>1700</v>
      </c>
      <c r="J319" s="33"/>
    </row>
    <row r="320" spans="2:10" ht="25.5">
      <c r="B320" s="33">
        <v>313</v>
      </c>
      <c r="C320" s="81">
        <v>45176</v>
      </c>
      <c r="D320" s="82" t="s">
        <v>229</v>
      </c>
      <c r="E320" s="83" t="s">
        <v>257</v>
      </c>
      <c r="F320" s="83" t="s">
        <v>302</v>
      </c>
      <c r="G320" s="83" t="s">
        <v>394</v>
      </c>
      <c r="H320" s="83" t="s">
        <v>533</v>
      </c>
      <c r="I320" s="91">
        <v>1700</v>
      </c>
      <c r="J320" s="33"/>
    </row>
    <row r="321" spans="2:10" ht="51">
      <c r="B321" s="33">
        <v>314</v>
      </c>
      <c r="C321" s="81">
        <v>45176</v>
      </c>
      <c r="D321" s="82" t="s">
        <v>229</v>
      </c>
      <c r="E321" s="83" t="s">
        <v>256</v>
      </c>
      <c r="F321" s="83" t="s">
        <v>301</v>
      </c>
      <c r="G321" s="83" t="s">
        <v>393</v>
      </c>
      <c r="H321" s="83" t="s">
        <v>532</v>
      </c>
      <c r="I321" s="91">
        <v>1400.01</v>
      </c>
      <c r="J321" s="33"/>
    </row>
    <row r="322" spans="2:10" ht="38.25">
      <c r="B322" s="33">
        <v>315</v>
      </c>
      <c r="C322" s="81">
        <v>45176</v>
      </c>
      <c r="D322" s="82" t="s">
        <v>229</v>
      </c>
      <c r="E322" s="83" t="s">
        <v>245</v>
      </c>
      <c r="F322" s="83" t="s">
        <v>318</v>
      </c>
      <c r="G322" s="83" t="s">
        <v>414</v>
      </c>
      <c r="H322" s="83" t="s">
        <v>550</v>
      </c>
      <c r="I322" s="91">
        <v>395.64</v>
      </c>
      <c r="J322" s="33"/>
    </row>
    <row r="323" spans="2:10" ht="25.5">
      <c r="B323" s="33">
        <v>316</v>
      </c>
      <c r="C323" s="81">
        <v>45176</v>
      </c>
      <c r="D323" s="82" t="s">
        <v>229</v>
      </c>
      <c r="E323" s="83" t="s">
        <v>259</v>
      </c>
      <c r="F323" s="83" t="s">
        <v>311</v>
      </c>
      <c r="G323" s="83" t="s">
        <v>467</v>
      </c>
      <c r="H323" s="83" t="s">
        <v>163</v>
      </c>
      <c r="I323" s="91">
        <v>7490.76</v>
      </c>
      <c r="J323" s="33"/>
    </row>
    <row r="324" spans="2:10" ht="51">
      <c r="B324" s="33">
        <v>317</v>
      </c>
      <c r="C324" s="81">
        <v>45175</v>
      </c>
      <c r="D324" s="82" t="s">
        <v>229</v>
      </c>
      <c r="E324" s="83" t="s">
        <v>244</v>
      </c>
      <c r="F324" s="83" t="s">
        <v>299</v>
      </c>
      <c r="G324" s="83" t="s">
        <v>496</v>
      </c>
      <c r="H324" s="83" t="s">
        <v>581</v>
      </c>
      <c r="I324" s="91">
        <v>1000</v>
      </c>
      <c r="J324" s="33"/>
    </row>
    <row r="325" spans="2:10" ht="38.25">
      <c r="B325" s="33">
        <v>318</v>
      </c>
      <c r="C325" s="81">
        <v>45170</v>
      </c>
      <c r="D325" s="82" t="s">
        <v>229</v>
      </c>
      <c r="E325" s="83" t="s">
        <v>259</v>
      </c>
      <c r="F325" s="83" t="s">
        <v>311</v>
      </c>
      <c r="G325" s="83" t="s">
        <v>467</v>
      </c>
      <c r="H325" s="83" t="s">
        <v>163</v>
      </c>
      <c r="I325" s="91">
        <v>5852.15</v>
      </c>
      <c r="J325" s="33"/>
    </row>
    <row r="326" spans="2:10" ht="25.5">
      <c r="B326" s="33">
        <v>319</v>
      </c>
      <c r="C326" s="81">
        <v>45170</v>
      </c>
      <c r="D326" s="82" t="s">
        <v>229</v>
      </c>
      <c r="E326" s="83" t="s">
        <v>259</v>
      </c>
      <c r="F326" s="83" t="s">
        <v>311</v>
      </c>
      <c r="G326" s="83" t="s">
        <v>467</v>
      </c>
      <c r="H326" s="83" t="s">
        <v>163</v>
      </c>
      <c r="I326" s="91">
        <v>1755.65</v>
      </c>
      <c r="J326" s="33"/>
    </row>
    <row r="327" spans="2:10" ht="38.25">
      <c r="B327" s="33">
        <v>320</v>
      </c>
      <c r="C327" s="81">
        <v>45175</v>
      </c>
      <c r="D327" s="82" t="s">
        <v>229</v>
      </c>
      <c r="E327" s="83" t="s">
        <v>245</v>
      </c>
      <c r="F327" s="83" t="s">
        <v>364</v>
      </c>
      <c r="G327" s="83" t="s">
        <v>497</v>
      </c>
      <c r="H327" s="83" t="s">
        <v>618</v>
      </c>
      <c r="I327" s="91">
        <v>12359.63</v>
      </c>
      <c r="J327" s="33"/>
    </row>
    <row r="328" spans="2:10" ht="38.25">
      <c r="B328" s="33">
        <v>321</v>
      </c>
      <c r="C328" s="81">
        <v>45175</v>
      </c>
      <c r="D328" s="82" t="s">
        <v>229</v>
      </c>
      <c r="E328" s="83" t="s">
        <v>245</v>
      </c>
      <c r="F328" s="83" t="s">
        <v>364</v>
      </c>
      <c r="G328" s="83" t="s">
        <v>497</v>
      </c>
      <c r="H328" s="83" t="s">
        <v>618</v>
      </c>
      <c r="I328" s="91">
        <v>74157.79</v>
      </c>
      <c r="J328" s="33"/>
    </row>
    <row r="329" spans="2:10" ht="38.25">
      <c r="B329" s="33">
        <v>322</v>
      </c>
      <c r="C329" s="81">
        <v>45173</v>
      </c>
      <c r="D329" s="82" t="s">
        <v>229</v>
      </c>
      <c r="E329" s="83" t="s">
        <v>245</v>
      </c>
      <c r="F329" s="83" t="s">
        <v>322</v>
      </c>
      <c r="G329" s="83" t="s">
        <v>420</v>
      </c>
      <c r="H329" s="83" t="s">
        <v>555</v>
      </c>
      <c r="I329" s="91">
        <v>102063.72</v>
      </c>
      <c r="J329" s="33"/>
    </row>
    <row r="330" spans="2:10" ht="63.75">
      <c r="B330" s="33">
        <v>323</v>
      </c>
      <c r="C330" s="81">
        <v>45170</v>
      </c>
      <c r="D330" s="82" t="s">
        <v>229</v>
      </c>
      <c r="E330" s="83" t="s">
        <v>245</v>
      </c>
      <c r="F330" s="83" t="s">
        <v>191</v>
      </c>
      <c r="G330" s="83" t="s">
        <v>444</v>
      </c>
      <c r="H330" s="83" t="s">
        <v>190</v>
      </c>
      <c r="I330" s="91">
        <v>82646</v>
      </c>
      <c r="J330" s="33"/>
    </row>
    <row r="331" spans="2:10" ht="38.25">
      <c r="B331" s="33">
        <v>324</v>
      </c>
      <c r="C331" s="81">
        <v>45173</v>
      </c>
      <c r="D331" s="82" t="s">
        <v>229</v>
      </c>
      <c r="E331" s="83" t="s">
        <v>247</v>
      </c>
      <c r="F331" s="83" t="s">
        <v>189</v>
      </c>
      <c r="G331" s="83" t="s">
        <v>380</v>
      </c>
      <c r="H331" s="83" t="s">
        <v>519</v>
      </c>
      <c r="I331" s="91">
        <v>212216.13</v>
      </c>
      <c r="J331" s="33"/>
    </row>
    <row r="332" spans="2:10" ht="38.25">
      <c r="B332" s="33">
        <v>325</v>
      </c>
      <c r="C332" s="81">
        <v>45176</v>
      </c>
      <c r="D332" s="82" t="s">
        <v>229</v>
      </c>
      <c r="E332" s="83" t="s">
        <v>263</v>
      </c>
      <c r="F332" s="83" t="s">
        <v>219</v>
      </c>
      <c r="G332" s="83" t="s">
        <v>411</v>
      </c>
      <c r="H332" s="83" t="s">
        <v>547</v>
      </c>
      <c r="I332" s="91">
        <v>11666.66</v>
      </c>
      <c r="J332" s="33"/>
    </row>
    <row r="333" spans="2:10" ht="51">
      <c r="B333" s="33">
        <v>326</v>
      </c>
      <c r="C333" s="81">
        <v>45177</v>
      </c>
      <c r="D333" s="82" t="s">
        <v>229</v>
      </c>
      <c r="E333" s="83" t="s">
        <v>251</v>
      </c>
      <c r="F333" s="83" t="s">
        <v>324</v>
      </c>
      <c r="G333" s="83" t="s">
        <v>498</v>
      </c>
      <c r="H333" s="83" t="s">
        <v>619</v>
      </c>
      <c r="I333" s="91">
        <v>3298.75</v>
      </c>
      <c r="J333" s="33"/>
    </row>
    <row r="334" spans="2:10" ht="38.25">
      <c r="B334" s="33">
        <v>327</v>
      </c>
      <c r="C334" s="81">
        <v>45180</v>
      </c>
      <c r="D334" s="82" t="s">
        <v>229</v>
      </c>
      <c r="E334" s="83" t="s">
        <v>245</v>
      </c>
      <c r="F334" s="83" t="s">
        <v>330</v>
      </c>
      <c r="G334" s="83" t="s">
        <v>434</v>
      </c>
      <c r="H334" s="83" t="s">
        <v>567</v>
      </c>
      <c r="I334" s="91">
        <v>3200</v>
      </c>
      <c r="J334" s="33"/>
    </row>
    <row r="335" spans="2:10" ht="38.25">
      <c r="B335" s="33">
        <v>328</v>
      </c>
      <c r="C335" s="81">
        <v>45173</v>
      </c>
      <c r="D335" s="82" t="s">
        <v>229</v>
      </c>
      <c r="E335" s="83" t="s">
        <v>270</v>
      </c>
      <c r="F335" s="83" t="s">
        <v>365</v>
      </c>
      <c r="G335" s="83" t="s">
        <v>499</v>
      </c>
      <c r="H335" s="83" t="s">
        <v>620</v>
      </c>
      <c r="I335" s="91">
        <v>849.96</v>
      </c>
      <c r="J335" s="33"/>
    </row>
    <row r="336" spans="2:10" ht="38.25">
      <c r="B336" s="33">
        <v>329</v>
      </c>
      <c r="C336" s="81">
        <v>45180</v>
      </c>
      <c r="D336" s="82" t="s">
        <v>229</v>
      </c>
      <c r="E336" s="83" t="s">
        <v>265</v>
      </c>
      <c r="F336" s="83" t="s">
        <v>343</v>
      </c>
      <c r="G336" s="83" t="s">
        <v>487</v>
      </c>
      <c r="H336" s="83" t="s">
        <v>613</v>
      </c>
      <c r="I336" s="91">
        <v>7453.74</v>
      </c>
      <c r="J336" s="33"/>
    </row>
    <row r="337" spans="2:10" ht="25.5">
      <c r="B337" s="33">
        <v>330</v>
      </c>
      <c r="C337" s="81">
        <v>45177</v>
      </c>
      <c r="D337" s="82" t="s">
        <v>229</v>
      </c>
      <c r="E337" s="83" t="s">
        <v>245</v>
      </c>
      <c r="F337" s="83" t="s">
        <v>366</v>
      </c>
      <c r="G337" s="83" t="s">
        <v>500</v>
      </c>
      <c r="H337" s="83" t="s">
        <v>621</v>
      </c>
      <c r="I337" s="91">
        <v>2400</v>
      </c>
      <c r="J337" s="33"/>
    </row>
    <row r="338" spans="2:10" ht="51">
      <c r="B338" s="33">
        <v>331</v>
      </c>
      <c r="C338" s="81">
        <v>45173</v>
      </c>
      <c r="D338" s="82" t="s">
        <v>229</v>
      </c>
      <c r="E338" s="83" t="s">
        <v>245</v>
      </c>
      <c r="F338" s="83" t="s">
        <v>322</v>
      </c>
      <c r="G338" s="83" t="s">
        <v>419</v>
      </c>
      <c r="H338" s="83" t="s">
        <v>554</v>
      </c>
      <c r="I338" s="91">
        <v>5959.14</v>
      </c>
      <c r="J338" s="33"/>
    </row>
    <row r="339" spans="2:10" ht="25.5">
      <c r="B339" s="33">
        <v>332</v>
      </c>
      <c r="C339" s="81">
        <v>45180</v>
      </c>
      <c r="D339" s="82" t="s">
        <v>229</v>
      </c>
      <c r="E339" s="83" t="s">
        <v>245</v>
      </c>
      <c r="F339" s="83" t="s">
        <v>309</v>
      </c>
      <c r="G339" s="83" t="s">
        <v>404</v>
      </c>
      <c r="H339" s="83" t="s">
        <v>540</v>
      </c>
      <c r="I339" s="91">
        <v>3300</v>
      </c>
      <c r="J339" s="33"/>
    </row>
    <row r="340" spans="2:10" ht="51">
      <c r="B340" s="33">
        <v>333</v>
      </c>
      <c r="C340" s="81">
        <v>45180</v>
      </c>
      <c r="D340" s="82" t="s">
        <v>229</v>
      </c>
      <c r="E340" s="83" t="s">
        <v>250</v>
      </c>
      <c r="F340" s="83" t="s">
        <v>176</v>
      </c>
      <c r="G340" s="83" t="s">
        <v>377</v>
      </c>
      <c r="H340" s="83" t="s">
        <v>175</v>
      </c>
      <c r="I340" s="91">
        <v>28133.505</v>
      </c>
      <c r="J340" s="33"/>
    </row>
    <row r="341" spans="2:10" ht="38.25">
      <c r="B341" s="33">
        <v>334</v>
      </c>
      <c r="C341" s="81">
        <v>45180</v>
      </c>
      <c r="D341" s="82" t="s">
        <v>229</v>
      </c>
      <c r="E341" s="83" t="s">
        <v>250</v>
      </c>
      <c r="F341" s="83" t="s">
        <v>176</v>
      </c>
      <c r="G341" s="83" t="s">
        <v>382</v>
      </c>
      <c r="H341" s="83" t="s">
        <v>521</v>
      </c>
      <c r="I341" s="91">
        <v>2197.8</v>
      </c>
      <c r="J341" s="33"/>
    </row>
    <row r="342" spans="2:10" ht="51">
      <c r="B342" s="33">
        <v>335</v>
      </c>
      <c r="C342" s="81">
        <v>45180</v>
      </c>
      <c r="D342" s="82" t="s">
        <v>229</v>
      </c>
      <c r="E342" s="83" t="s">
        <v>285</v>
      </c>
      <c r="F342" s="83" t="s">
        <v>359</v>
      </c>
      <c r="G342" s="83" t="s">
        <v>501</v>
      </c>
      <c r="H342" s="83" t="s">
        <v>622</v>
      </c>
      <c r="I342" s="91">
        <v>38850</v>
      </c>
      <c r="J342" s="33"/>
    </row>
    <row r="343" spans="2:10" ht="51">
      <c r="B343" s="33">
        <v>336</v>
      </c>
      <c r="C343" s="81">
        <v>45180</v>
      </c>
      <c r="D343" s="82" t="s">
        <v>229</v>
      </c>
      <c r="E343" s="83" t="s">
        <v>267</v>
      </c>
      <c r="F343" s="83" t="s">
        <v>342</v>
      </c>
      <c r="G343" s="83" t="s">
        <v>452</v>
      </c>
      <c r="H343" s="83" t="s">
        <v>582</v>
      </c>
      <c r="I343" s="91">
        <v>3333.33</v>
      </c>
      <c r="J343" s="33"/>
    </row>
    <row r="344" spans="2:10" ht="38.25">
      <c r="B344" s="33">
        <v>337</v>
      </c>
      <c r="C344" s="81">
        <v>45180</v>
      </c>
      <c r="D344" s="82" t="s">
        <v>229</v>
      </c>
      <c r="E344" s="83" t="s">
        <v>261</v>
      </c>
      <c r="F344" s="83" t="s">
        <v>313</v>
      </c>
      <c r="G344" s="83" t="s">
        <v>408</v>
      </c>
      <c r="H344" s="83" t="s">
        <v>544</v>
      </c>
      <c r="I344" s="91">
        <v>58666.72</v>
      </c>
      <c r="J344" s="33"/>
    </row>
    <row r="345" spans="2:10" ht="51">
      <c r="B345" s="33">
        <v>338</v>
      </c>
      <c r="C345" s="81">
        <v>45181</v>
      </c>
      <c r="D345" s="82" t="s">
        <v>229</v>
      </c>
      <c r="E345" s="83" t="s">
        <v>260</v>
      </c>
      <c r="F345" s="85" t="s">
        <v>312</v>
      </c>
      <c r="G345" s="85" t="s">
        <v>407</v>
      </c>
      <c r="H345" s="85" t="s">
        <v>543</v>
      </c>
      <c r="I345" s="91">
        <v>3300.01</v>
      </c>
      <c r="J345" s="33"/>
    </row>
    <row r="346" spans="2:10" ht="63.75">
      <c r="B346" s="33">
        <v>339</v>
      </c>
      <c r="C346" s="81">
        <v>45181</v>
      </c>
      <c r="D346" s="82" t="s">
        <v>229</v>
      </c>
      <c r="E346" s="83" t="s">
        <v>273</v>
      </c>
      <c r="F346" s="83" t="s">
        <v>326</v>
      </c>
      <c r="G346" s="83" t="s">
        <v>429</v>
      </c>
      <c r="H346" s="83" t="s">
        <v>563</v>
      </c>
      <c r="I346" s="91">
        <v>3680</v>
      </c>
      <c r="J346" s="33"/>
    </row>
    <row r="347" spans="2:10" ht="51">
      <c r="B347" s="33">
        <v>340</v>
      </c>
      <c r="C347" s="81">
        <v>45181</v>
      </c>
      <c r="D347" s="82" t="s">
        <v>229</v>
      </c>
      <c r="E347" s="83" t="s">
        <v>251</v>
      </c>
      <c r="F347" s="83" t="s">
        <v>329</v>
      </c>
      <c r="G347" s="83" t="s">
        <v>433</v>
      </c>
      <c r="H347" s="83" t="s">
        <v>566</v>
      </c>
      <c r="I347" s="91">
        <v>791.44</v>
      </c>
      <c r="J347" s="33"/>
    </row>
    <row r="348" spans="2:10" ht="51">
      <c r="B348" s="33">
        <v>341</v>
      </c>
      <c r="C348" s="81">
        <v>45183</v>
      </c>
      <c r="D348" s="82" t="s">
        <v>229</v>
      </c>
      <c r="E348" s="83" t="s">
        <v>245</v>
      </c>
      <c r="F348" s="83" t="s">
        <v>351</v>
      </c>
      <c r="G348" s="83" t="s">
        <v>488</v>
      </c>
      <c r="H348" s="83" t="s">
        <v>614</v>
      </c>
      <c r="I348" s="91">
        <v>3481</v>
      </c>
      <c r="J348" s="33"/>
    </row>
    <row r="349" spans="2:10" ht="25.5">
      <c r="B349" s="33">
        <v>342</v>
      </c>
      <c r="C349" s="81">
        <v>45169</v>
      </c>
      <c r="D349" s="82" t="s">
        <v>229</v>
      </c>
      <c r="E349" s="83" t="s">
        <v>245</v>
      </c>
      <c r="F349" s="83" t="s">
        <v>300</v>
      </c>
      <c r="G349" s="83" t="s">
        <v>392</v>
      </c>
      <c r="H349" s="83" t="s">
        <v>531</v>
      </c>
      <c r="I349" s="91">
        <v>5239.2</v>
      </c>
      <c r="J349" s="33"/>
    </row>
    <row r="350" spans="2:10" ht="51">
      <c r="B350" s="33">
        <v>343</v>
      </c>
      <c r="C350" s="81">
        <v>45183</v>
      </c>
      <c r="D350" s="82" t="s">
        <v>229</v>
      </c>
      <c r="E350" s="83" t="s">
        <v>245</v>
      </c>
      <c r="F350" s="83" t="s">
        <v>196</v>
      </c>
      <c r="G350" s="83" t="s">
        <v>502</v>
      </c>
      <c r="H350" s="83" t="s">
        <v>623</v>
      </c>
      <c r="I350" s="91">
        <v>30</v>
      </c>
      <c r="J350" s="33"/>
    </row>
    <row r="351" spans="2:10" ht="51">
      <c r="B351" s="33">
        <v>344</v>
      </c>
      <c r="C351" s="81">
        <v>45182</v>
      </c>
      <c r="D351" s="82" t="s">
        <v>229</v>
      </c>
      <c r="E351" s="83" t="s">
        <v>267</v>
      </c>
      <c r="F351" s="83" t="s">
        <v>186</v>
      </c>
      <c r="G351" s="83" t="s">
        <v>503</v>
      </c>
      <c r="H351" s="83" t="s">
        <v>624</v>
      </c>
      <c r="I351" s="91">
        <v>35058.17</v>
      </c>
      <c r="J351" s="33"/>
    </row>
    <row r="352" spans="2:10" ht="51">
      <c r="B352" s="33">
        <v>345</v>
      </c>
      <c r="C352" s="81">
        <v>45182</v>
      </c>
      <c r="D352" s="82" t="s">
        <v>229</v>
      </c>
      <c r="E352" s="83" t="s">
        <v>267</v>
      </c>
      <c r="F352" s="83" t="s">
        <v>186</v>
      </c>
      <c r="G352" s="83" t="s">
        <v>503</v>
      </c>
      <c r="H352" s="83" t="s">
        <v>624</v>
      </c>
      <c r="I352" s="91">
        <v>35058.17</v>
      </c>
      <c r="J352" s="33"/>
    </row>
    <row r="353" spans="2:10" ht="51">
      <c r="B353" s="33">
        <v>346</v>
      </c>
      <c r="C353" s="81">
        <v>45182</v>
      </c>
      <c r="D353" s="82" t="s">
        <v>229</v>
      </c>
      <c r="E353" s="83" t="s">
        <v>267</v>
      </c>
      <c r="F353" s="83" t="s">
        <v>186</v>
      </c>
      <c r="G353" s="83" t="s">
        <v>503</v>
      </c>
      <c r="H353" s="83" t="s">
        <v>624</v>
      </c>
      <c r="I353" s="91">
        <v>35058.17</v>
      </c>
      <c r="J353" s="33"/>
    </row>
    <row r="354" spans="2:10" ht="38.25">
      <c r="B354" s="33">
        <v>347</v>
      </c>
      <c r="C354" s="81">
        <v>45177</v>
      </c>
      <c r="D354" s="82" t="s">
        <v>229</v>
      </c>
      <c r="E354" s="83" t="s">
        <v>259</v>
      </c>
      <c r="F354" s="83" t="s">
        <v>350</v>
      </c>
      <c r="G354" s="83" t="s">
        <v>468</v>
      </c>
      <c r="H354" s="83" t="s">
        <v>593</v>
      </c>
      <c r="I354" s="91">
        <v>6139.39</v>
      </c>
      <c r="J354" s="33"/>
    </row>
    <row r="355" spans="2:10" ht="38.25">
      <c r="B355" s="33">
        <v>348</v>
      </c>
      <c r="C355" s="81">
        <v>45177</v>
      </c>
      <c r="D355" s="82" t="s">
        <v>229</v>
      </c>
      <c r="E355" s="83" t="s">
        <v>259</v>
      </c>
      <c r="F355" s="83" t="s">
        <v>311</v>
      </c>
      <c r="G355" s="83" t="s">
        <v>406</v>
      </c>
      <c r="H355" s="83" t="s">
        <v>542</v>
      </c>
      <c r="I355" s="91">
        <v>19790.67</v>
      </c>
      <c r="J355" s="33"/>
    </row>
    <row r="356" spans="2:10" ht="38.25">
      <c r="B356" s="33">
        <v>349</v>
      </c>
      <c r="C356" s="81">
        <v>45182</v>
      </c>
      <c r="D356" s="82" t="s">
        <v>229</v>
      </c>
      <c r="E356" s="83" t="s">
        <v>249</v>
      </c>
      <c r="F356" s="83" t="s">
        <v>294</v>
      </c>
      <c r="G356" s="83" t="s">
        <v>376</v>
      </c>
      <c r="H356" s="83" t="s">
        <v>517</v>
      </c>
      <c r="I356" s="91">
        <v>20650</v>
      </c>
      <c r="J356" s="33"/>
    </row>
    <row r="357" spans="2:10" ht="114.75">
      <c r="B357" s="33">
        <v>350</v>
      </c>
      <c r="C357" s="81">
        <v>45183</v>
      </c>
      <c r="D357" s="82" t="s">
        <v>229</v>
      </c>
      <c r="E357" s="83" t="s">
        <v>244</v>
      </c>
      <c r="F357" s="83" t="s">
        <v>288</v>
      </c>
      <c r="G357" s="83" t="s">
        <v>369</v>
      </c>
      <c r="H357" s="83" t="s">
        <v>510</v>
      </c>
      <c r="I357" s="91">
        <v>83232.84999999999</v>
      </c>
      <c r="J357" s="33"/>
    </row>
    <row r="358" spans="2:10" ht="63.75">
      <c r="B358" s="33">
        <v>351</v>
      </c>
      <c r="C358" s="81">
        <v>45182</v>
      </c>
      <c r="D358" s="82" t="s">
        <v>229</v>
      </c>
      <c r="E358" s="83" t="s">
        <v>246</v>
      </c>
      <c r="F358" s="83" t="s">
        <v>331</v>
      </c>
      <c r="G358" s="83" t="s">
        <v>435</v>
      </c>
      <c r="H358" s="83" t="s">
        <v>568</v>
      </c>
      <c r="I358" s="91">
        <v>5076.56</v>
      </c>
      <c r="J358" s="33"/>
    </row>
    <row r="359" spans="2:10" ht="25.5">
      <c r="B359" s="33">
        <v>352</v>
      </c>
      <c r="C359" s="81">
        <v>45153</v>
      </c>
      <c r="D359" s="82" t="s">
        <v>229</v>
      </c>
      <c r="E359" s="83" t="s">
        <v>259</v>
      </c>
      <c r="F359" s="83" t="s">
        <v>311</v>
      </c>
      <c r="G359" s="83" t="s">
        <v>406</v>
      </c>
      <c r="H359" s="83" t="s">
        <v>542</v>
      </c>
      <c r="I359" s="91">
        <v>108288.25</v>
      </c>
      <c r="J359" s="33"/>
    </row>
    <row r="360" spans="2:10" ht="51">
      <c r="B360" s="33">
        <v>353</v>
      </c>
      <c r="C360" s="81">
        <v>45182</v>
      </c>
      <c r="D360" s="82" t="s">
        <v>229</v>
      </c>
      <c r="E360" s="83" t="s">
        <v>244</v>
      </c>
      <c r="F360" s="83" t="s">
        <v>297</v>
      </c>
      <c r="G360" s="83" t="s">
        <v>387</v>
      </c>
      <c r="H360" s="83" t="s">
        <v>526</v>
      </c>
      <c r="I360" s="91">
        <v>4550.71</v>
      </c>
      <c r="J360" s="33"/>
    </row>
    <row r="361" spans="2:10" ht="102">
      <c r="B361" s="33">
        <v>354</v>
      </c>
      <c r="C361" s="81">
        <v>45149</v>
      </c>
      <c r="D361" s="83" t="s">
        <v>241</v>
      </c>
      <c r="E361" s="83" t="s">
        <v>247</v>
      </c>
      <c r="F361" s="83" t="s">
        <v>303</v>
      </c>
      <c r="G361" s="83" t="s">
        <v>395</v>
      </c>
      <c r="H361" s="83" t="s">
        <v>534</v>
      </c>
      <c r="I361" s="91">
        <v>73840.72</v>
      </c>
      <c r="J361" s="33"/>
    </row>
    <row r="362" spans="2:10" ht="38.25">
      <c r="B362" s="33">
        <v>355</v>
      </c>
      <c r="C362" s="81">
        <v>45187</v>
      </c>
      <c r="D362" s="82" t="s">
        <v>229</v>
      </c>
      <c r="E362" s="83" t="s">
        <v>276</v>
      </c>
      <c r="F362" s="86" t="s">
        <v>332</v>
      </c>
      <c r="G362" s="86" t="s">
        <v>438</v>
      </c>
      <c r="H362" s="86" t="s">
        <v>569</v>
      </c>
      <c r="I362" s="91">
        <v>44111.11</v>
      </c>
      <c r="J362" s="33"/>
    </row>
    <row r="363" spans="2:10" ht="63.75">
      <c r="B363" s="33">
        <v>356</v>
      </c>
      <c r="C363" s="81">
        <v>45182</v>
      </c>
      <c r="D363" s="90" t="s">
        <v>242</v>
      </c>
      <c r="E363" s="90" t="s">
        <v>247</v>
      </c>
      <c r="F363" s="90" t="s">
        <v>354</v>
      </c>
      <c r="G363" s="90" t="s">
        <v>476</v>
      </c>
      <c r="H363" s="90" t="s">
        <v>601</v>
      </c>
      <c r="I363" s="91">
        <v>396467.41</v>
      </c>
      <c r="J363" s="33"/>
    </row>
    <row r="364" spans="2:10" ht="38.25">
      <c r="B364" s="33">
        <v>357</v>
      </c>
      <c r="C364" s="81">
        <v>45182</v>
      </c>
      <c r="D364" s="82" t="s">
        <v>229</v>
      </c>
      <c r="E364" s="83" t="s">
        <v>266</v>
      </c>
      <c r="F364" s="83" t="s">
        <v>320</v>
      </c>
      <c r="G364" s="83" t="s">
        <v>416</v>
      </c>
      <c r="H364" s="83" t="s">
        <v>552</v>
      </c>
      <c r="I364" s="91">
        <v>32946.2</v>
      </c>
      <c r="J364" s="33"/>
    </row>
    <row r="365" spans="2:10" ht="51">
      <c r="B365" s="33">
        <v>358</v>
      </c>
      <c r="C365" s="81">
        <v>45184</v>
      </c>
      <c r="D365" s="82" t="s">
        <v>229</v>
      </c>
      <c r="E365" s="83" t="s">
        <v>267</v>
      </c>
      <c r="F365" s="83" t="s">
        <v>186</v>
      </c>
      <c r="G365" s="83" t="s">
        <v>503</v>
      </c>
      <c r="H365" s="83" t="s">
        <v>624</v>
      </c>
      <c r="I365" s="91">
        <v>35058.17</v>
      </c>
      <c r="J365" s="33"/>
    </row>
    <row r="366" spans="2:10" ht="51">
      <c r="B366" s="33">
        <v>359</v>
      </c>
      <c r="C366" s="81">
        <v>45184</v>
      </c>
      <c r="D366" s="82" t="s">
        <v>229</v>
      </c>
      <c r="E366" s="83" t="s">
        <v>267</v>
      </c>
      <c r="F366" s="83" t="s">
        <v>186</v>
      </c>
      <c r="G366" s="83" t="s">
        <v>503</v>
      </c>
      <c r="H366" s="83" t="s">
        <v>624</v>
      </c>
      <c r="I366" s="91">
        <v>35058.17</v>
      </c>
      <c r="J366" s="33"/>
    </row>
    <row r="367" spans="2:10" ht="89.25">
      <c r="B367" s="33">
        <v>360</v>
      </c>
      <c r="C367" s="81">
        <v>45176</v>
      </c>
      <c r="D367" s="82" t="s">
        <v>229</v>
      </c>
      <c r="E367" s="83" t="s">
        <v>244</v>
      </c>
      <c r="F367" s="83" t="s">
        <v>222</v>
      </c>
      <c r="G367" s="83" t="s">
        <v>457</v>
      </c>
      <c r="H367" s="83" t="s">
        <v>221</v>
      </c>
      <c r="I367" s="91">
        <v>146258</v>
      </c>
      <c r="J367" s="33"/>
    </row>
    <row r="368" spans="2:10" ht="51">
      <c r="B368" s="33">
        <v>361</v>
      </c>
      <c r="C368" s="81">
        <v>45184</v>
      </c>
      <c r="D368" s="82" t="s">
        <v>229</v>
      </c>
      <c r="E368" s="83" t="s">
        <v>251</v>
      </c>
      <c r="F368" s="83" t="s">
        <v>211</v>
      </c>
      <c r="G368" s="83" t="s">
        <v>209</v>
      </c>
      <c r="H368" s="83" t="s">
        <v>210</v>
      </c>
      <c r="I368" s="91">
        <v>47286.7</v>
      </c>
      <c r="J368" s="33"/>
    </row>
    <row r="369" spans="2:10" ht="51">
      <c r="B369" s="33">
        <v>362</v>
      </c>
      <c r="C369" s="81">
        <v>45184</v>
      </c>
      <c r="D369" s="82" t="s">
        <v>229</v>
      </c>
      <c r="E369" s="83" t="s">
        <v>251</v>
      </c>
      <c r="F369" s="83" t="s">
        <v>211</v>
      </c>
      <c r="G369" s="83" t="s">
        <v>379</v>
      </c>
      <c r="H369" s="83" t="s">
        <v>518</v>
      </c>
      <c r="I369" s="91">
        <v>39643.87</v>
      </c>
      <c r="J369" s="33"/>
    </row>
    <row r="370" spans="2:10" ht="51">
      <c r="B370" s="33">
        <v>363</v>
      </c>
      <c r="C370" s="81">
        <v>45184</v>
      </c>
      <c r="D370" s="82" t="s">
        <v>229</v>
      </c>
      <c r="E370" s="83" t="s">
        <v>286</v>
      </c>
      <c r="F370" s="83" t="s">
        <v>200</v>
      </c>
      <c r="G370" s="83" t="s">
        <v>504</v>
      </c>
      <c r="H370" s="83" t="s">
        <v>625</v>
      </c>
      <c r="I370" s="91">
        <v>3125</v>
      </c>
      <c r="J370" s="33"/>
    </row>
    <row r="371" spans="2:10" ht="25.5">
      <c r="B371" s="33">
        <v>364</v>
      </c>
      <c r="C371" s="81">
        <v>45182</v>
      </c>
      <c r="D371" s="82" t="s">
        <v>229</v>
      </c>
      <c r="E371" s="83" t="s">
        <v>259</v>
      </c>
      <c r="F371" s="83" t="s">
        <v>306</v>
      </c>
      <c r="G371" s="83" t="s">
        <v>400</v>
      </c>
      <c r="H371" s="83" t="s">
        <v>537</v>
      </c>
      <c r="I371" s="91">
        <v>3450</v>
      </c>
      <c r="J371" s="33"/>
    </row>
    <row r="372" spans="2:10" ht="51">
      <c r="B372" s="33">
        <v>365</v>
      </c>
      <c r="C372" s="81">
        <v>45184</v>
      </c>
      <c r="D372" s="82" t="s">
        <v>229</v>
      </c>
      <c r="E372" s="83" t="s">
        <v>267</v>
      </c>
      <c r="F372" s="85" t="s">
        <v>184</v>
      </c>
      <c r="G372" s="85" t="s">
        <v>418</v>
      </c>
      <c r="H372" s="85" t="s">
        <v>183</v>
      </c>
      <c r="I372" s="91">
        <v>20825.94</v>
      </c>
      <c r="J372" s="33"/>
    </row>
    <row r="373" spans="2:10" ht="89.25">
      <c r="B373" s="33">
        <v>366</v>
      </c>
      <c r="C373" s="81">
        <v>45162</v>
      </c>
      <c r="D373" s="82" t="s">
        <v>229</v>
      </c>
      <c r="E373" s="83" t="s">
        <v>262</v>
      </c>
      <c r="F373" s="83" t="s">
        <v>315</v>
      </c>
      <c r="G373" s="83" t="s">
        <v>410</v>
      </c>
      <c r="H373" s="83" t="s">
        <v>546</v>
      </c>
      <c r="I373" s="91">
        <v>7900</v>
      </c>
      <c r="J373" s="33"/>
    </row>
    <row r="374" spans="2:10" ht="51">
      <c r="B374" s="33">
        <v>367</v>
      </c>
      <c r="C374" s="81">
        <v>45182</v>
      </c>
      <c r="D374" s="82" t="s">
        <v>229</v>
      </c>
      <c r="E374" s="83" t="s">
        <v>247</v>
      </c>
      <c r="F374" s="83" t="s">
        <v>363</v>
      </c>
      <c r="G374" s="83" t="s">
        <v>493</v>
      </c>
      <c r="H374" s="83" t="s">
        <v>617</v>
      </c>
      <c r="I374" s="91">
        <v>9497.3</v>
      </c>
      <c r="J374" s="33"/>
    </row>
    <row r="375" spans="2:10" ht="89.25">
      <c r="B375" s="33">
        <v>368</v>
      </c>
      <c r="C375" s="81">
        <v>45182</v>
      </c>
      <c r="D375" s="82" t="s">
        <v>229</v>
      </c>
      <c r="E375" s="83" t="s">
        <v>247</v>
      </c>
      <c r="F375" s="83" t="s">
        <v>355</v>
      </c>
      <c r="G375" s="83" t="s">
        <v>477</v>
      </c>
      <c r="H375" s="83" t="s">
        <v>602</v>
      </c>
      <c r="I375" s="91">
        <v>25970.57</v>
      </c>
      <c r="J375" s="33"/>
    </row>
    <row r="376" spans="2:10" ht="51">
      <c r="B376" s="33">
        <v>369</v>
      </c>
      <c r="C376" s="81">
        <v>45182</v>
      </c>
      <c r="D376" s="83" t="s">
        <v>243</v>
      </c>
      <c r="E376" s="83" t="s">
        <v>247</v>
      </c>
      <c r="F376" s="83" t="s">
        <v>310</v>
      </c>
      <c r="G376" s="83" t="s">
        <v>405</v>
      </c>
      <c r="H376" s="83" t="s">
        <v>603</v>
      </c>
      <c r="I376" s="91">
        <v>12605.37</v>
      </c>
      <c r="J376" s="33"/>
    </row>
    <row r="377" spans="2:10" ht="63.75">
      <c r="B377" s="33">
        <v>370</v>
      </c>
      <c r="C377" s="81">
        <v>45189</v>
      </c>
      <c r="D377" s="82" t="s">
        <v>229</v>
      </c>
      <c r="E377" s="83" t="s">
        <v>287</v>
      </c>
      <c r="F377" s="83" t="s">
        <v>367</v>
      </c>
      <c r="G377" s="83" t="s">
        <v>505</v>
      </c>
      <c r="H377" s="83" t="s">
        <v>626</v>
      </c>
      <c r="I377" s="91">
        <v>13083.2</v>
      </c>
      <c r="J377" s="33"/>
    </row>
    <row r="378" spans="2:10" ht="38.25">
      <c r="B378" s="33">
        <v>371</v>
      </c>
      <c r="C378" s="81">
        <v>45190</v>
      </c>
      <c r="D378" s="82" t="s">
        <v>229</v>
      </c>
      <c r="E378" s="83" t="s">
        <v>250</v>
      </c>
      <c r="F378" s="83" t="s">
        <v>176</v>
      </c>
      <c r="G378" s="83" t="s">
        <v>382</v>
      </c>
      <c r="H378" s="83" t="s">
        <v>521</v>
      </c>
      <c r="I378" s="91">
        <v>3296.7000000000003</v>
      </c>
      <c r="J378" s="33"/>
    </row>
    <row r="379" spans="2:10" ht="51">
      <c r="B379" s="33">
        <v>372</v>
      </c>
      <c r="C379" s="81">
        <v>45190</v>
      </c>
      <c r="D379" s="82" t="s">
        <v>229</v>
      </c>
      <c r="E379" s="83" t="s">
        <v>250</v>
      </c>
      <c r="F379" s="83" t="s">
        <v>176</v>
      </c>
      <c r="G379" s="83" t="s">
        <v>377</v>
      </c>
      <c r="H379" s="83" t="s">
        <v>175</v>
      </c>
      <c r="I379" s="91">
        <v>42106.555</v>
      </c>
      <c r="J379" s="33"/>
    </row>
    <row r="380" spans="2:10" ht="51">
      <c r="B380" s="33">
        <v>373</v>
      </c>
      <c r="C380" s="81">
        <v>45190</v>
      </c>
      <c r="D380" s="82" t="s">
        <v>229</v>
      </c>
      <c r="E380" s="83" t="s">
        <v>279</v>
      </c>
      <c r="F380" s="83" t="s">
        <v>335</v>
      </c>
      <c r="G380" s="83" t="s">
        <v>442</v>
      </c>
      <c r="H380" s="83" t="s">
        <v>573</v>
      </c>
      <c r="I380" s="91">
        <v>4500</v>
      </c>
      <c r="J380" s="33"/>
    </row>
    <row r="381" spans="2:10" ht="38.25">
      <c r="B381" s="33">
        <v>374</v>
      </c>
      <c r="C381" s="81">
        <v>45189</v>
      </c>
      <c r="D381" s="82" t="s">
        <v>229</v>
      </c>
      <c r="E381" s="83" t="s">
        <v>265</v>
      </c>
      <c r="F381" s="83" t="s">
        <v>340</v>
      </c>
      <c r="G381" s="83" t="s">
        <v>449</v>
      </c>
      <c r="H381" s="83" t="s">
        <v>579</v>
      </c>
      <c r="I381" s="91">
        <v>3300</v>
      </c>
      <c r="J381" s="33"/>
    </row>
    <row r="382" spans="2:10" ht="89.25">
      <c r="B382" s="33">
        <v>375</v>
      </c>
      <c r="C382" s="81">
        <v>45179</v>
      </c>
      <c r="D382" s="82" t="s">
        <v>229</v>
      </c>
      <c r="E382" s="83" t="s">
        <v>244</v>
      </c>
      <c r="F382" s="83" t="s">
        <v>222</v>
      </c>
      <c r="G382" s="83" t="s">
        <v>462</v>
      </c>
      <c r="H382" s="83" t="s">
        <v>588</v>
      </c>
      <c r="I382" s="91">
        <v>115785</v>
      </c>
      <c r="J382" s="33"/>
    </row>
    <row r="383" spans="2:10" ht="38.25">
      <c r="B383" s="33">
        <v>376</v>
      </c>
      <c r="C383" s="81">
        <v>45169</v>
      </c>
      <c r="D383" s="82" t="s">
        <v>229</v>
      </c>
      <c r="E383" s="83" t="s">
        <v>275</v>
      </c>
      <c r="F383" s="83" t="s">
        <v>189</v>
      </c>
      <c r="G383" s="83" t="s">
        <v>437</v>
      </c>
      <c r="H383" s="83" t="s">
        <v>188</v>
      </c>
      <c r="I383" s="91">
        <v>2881255.49</v>
      </c>
      <c r="J383" s="33"/>
    </row>
    <row r="384" spans="2:10" ht="63.75">
      <c r="B384" s="33">
        <v>377</v>
      </c>
      <c r="C384" s="81">
        <v>45157</v>
      </c>
      <c r="D384" s="82" t="s">
        <v>229</v>
      </c>
      <c r="E384" s="83" t="s">
        <v>248</v>
      </c>
      <c r="F384" s="83" t="s">
        <v>167</v>
      </c>
      <c r="G384" s="83" t="s">
        <v>480</v>
      </c>
      <c r="H384" s="83" t="s">
        <v>606</v>
      </c>
      <c r="I384" s="91">
        <v>13200</v>
      </c>
      <c r="J384" s="33"/>
    </row>
    <row r="385" spans="2:10" ht="89.25">
      <c r="B385" s="33">
        <v>378</v>
      </c>
      <c r="C385" s="81">
        <v>45194</v>
      </c>
      <c r="D385" s="82" t="s">
        <v>229</v>
      </c>
      <c r="E385" s="83" t="s">
        <v>244</v>
      </c>
      <c r="F385" s="83" t="s">
        <v>288</v>
      </c>
      <c r="G385" s="83" t="s">
        <v>506</v>
      </c>
      <c r="H385" s="83" t="s">
        <v>556</v>
      </c>
      <c r="I385" s="91">
        <v>116815.06</v>
      </c>
      <c r="J385" s="33"/>
    </row>
    <row r="386" spans="2:10" ht="25.5">
      <c r="B386" s="33">
        <v>379</v>
      </c>
      <c r="C386" s="81">
        <v>45189</v>
      </c>
      <c r="D386" s="82" t="s">
        <v>229</v>
      </c>
      <c r="E386" s="83" t="s">
        <v>259</v>
      </c>
      <c r="F386" s="83" t="s">
        <v>311</v>
      </c>
      <c r="G386" s="83" t="s">
        <v>406</v>
      </c>
      <c r="H386" s="83" t="s">
        <v>542</v>
      </c>
      <c r="I386" s="91">
        <v>12051.05</v>
      </c>
      <c r="J386" s="33"/>
    </row>
    <row r="387" spans="2:10" ht="63.75">
      <c r="B387" s="33">
        <v>380</v>
      </c>
      <c r="C387" s="81">
        <v>45194</v>
      </c>
      <c r="D387" s="82" t="s">
        <v>229</v>
      </c>
      <c r="E387" s="83" t="s">
        <v>245</v>
      </c>
      <c r="F387" s="83" t="s">
        <v>344</v>
      </c>
      <c r="G387" s="83" t="s">
        <v>459</v>
      </c>
      <c r="H387" s="83" t="s">
        <v>585</v>
      </c>
      <c r="I387" s="91">
        <v>3500</v>
      </c>
      <c r="J387" s="33"/>
    </row>
    <row r="388" spans="2:10" ht="38.25">
      <c r="B388" s="33">
        <v>381</v>
      </c>
      <c r="C388" s="81">
        <v>45189</v>
      </c>
      <c r="D388" s="82" t="s">
        <v>229</v>
      </c>
      <c r="E388" s="83" t="s">
        <v>259</v>
      </c>
      <c r="F388" s="83" t="s">
        <v>311</v>
      </c>
      <c r="G388" s="83" t="s">
        <v>406</v>
      </c>
      <c r="H388" s="83" t="s">
        <v>542</v>
      </c>
      <c r="I388" s="91">
        <v>2034.56</v>
      </c>
      <c r="J388" s="33"/>
    </row>
    <row r="389" spans="2:10" ht="38.25">
      <c r="B389" s="33">
        <v>382</v>
      </c>
      <c r="C389" s="81">
        <v>45180</v>
      </c>
      <c r="D389" s="82" t="s">
        <v>229</v>
      </c>
      <c r="E389" s="83" t="s">
        <v>270</v>
      </c>
      <c r="F389" s="83" t="s">
        <v>365</v>
      </c>
      <c r="G389" s="83" t="s">
        <v>499</v>
      </c>
      <c r="H389" s="83" t="s">
        <v>620</v>
      </c>
      <c r="I389" s="91">
        <v>849.96</v>
      </c>
      <c r="J389" s="33"/>
    </row>
    <row r="390" spans="2:10" ht="38.25">
      <c r="B390" s="33">
        <v>383</v>
      </c>
      <c r="C390" s="81">
        <v>45180</v>
      </c>
      <c r="D390" s="82" t="s">
        <v>229</v>
      </c>
      <c r="E390" s="83" t="s">
        <v>270</v>
      </c>
      <c r="F390" s="83" t="s">
        <v>365</v>
      </c>
      <c r="G390" s="83" t="s">
        <v>499</v>
      </c>
      <c r="H390" s="83" t="s">
        <v>620</v>
      </c>
      <c r="I390" s="91">
        <v>849.96</v>
      </c>
      <c r="J390" s="33"/>
    </row>
    <row r="391" spans="2:10" ht="38.25">
      <c r="B391" s="33">
        <v>384</v>
      </c>
      <c r="C391" s="81">
        <v>45159</v>
      </c>
      <c r="D391" s="82" t="s">
        <v>229</v>
      </c>
      <c r="E391" s="83" t="s">
        <v>264</v>
      </c>
      <c r="F391" s="83" t="s">
        <v>219</v>
      </c>
      <c r="G391" s="83" t="s">
        <v>217</v>
      </c>
      <c r="H391" s="83" t="s">
        <v>218</v>
      </c>
      <c r="I391" s="91">
        <v>10000</v>
      </c>
      <c r="J391" s="33"/>
    </row>
    <row r="392" spans="2:10" ht="38.25">
      <c r="B392" s="33">
        <v>385</v>
      </c>
      <c r="C392" s="81">
        <v>45190</v>
      </c>
      <c r="D392" s="82" t="s">
        <v>229</v>
      </c>
      <c r="E392" s="83" t="s">
        <v>259</v>
      </c>
      <c r="F392" s="83" t="s">
        <v>346</v>
      </c>
      <c r="G392" s="83" t="s">
        <v>461</v>
      </c>
      <c r="H392" s="83" t="s">
        <v>587</v>
      </c>
      <c r="I392" s="91">
        <v>3300</v>
      </c>
      <c r="J392" s="33"/>
    </row>
    <row r="393" spans="2:10" ht="25.5">
      <c r="B393" s="33">
        <v>386</v>
      </c>
      <c r="C393" s="81">
        <v>45183</v>
      </c>
      <c r="D393" s="82" t="s">
        <v>229</v>
      </c>
      <c r="E393" s="83" t="s">
        <v>256</v>
      </c>
      <c r="F393" s="85" t="s">
        <v>368</v>
      </c>
      <c r="G393" s="85" t="s">
        <v>507</v>
      </c>
      <c r="H393" s="85" t="s">
        <v>627</v>
      </c>
      <c r="I393" s="91">
        <v>8627</v>
      </c>
      <c r="J393" s="33"/>
    </row>
    <row r="394" spans="2:10" ht="38.25">
      <c r="B394" s="33">
        <v>387</v>
      </c>
      <c r="C394" s="81">
        <v>45194</v>
      </c>
      <c r="D394" s="82" t="s">
        <v>229</v>
      </c>
      <c r="E394" s="83" t="s">
        <v>248</v>
      </c>
      <c r="F394" s="83" t="s">
        <v>296</v>
      </c>
      <c r="G394" s="83" t="s">
        <v>481</v>
      </c>
      <c r="H394" s="83" t="s">
        <v>607</v>
      </c>
      <c r="I394" s="91">
        <v>13130</v>
      </c>
      <c r="J394" s="33"/>
    </row>
    <row r="395" spans="2:10" ht="38.25">
      <c r="B395" s="33">
        <v>388</v>
      </c>
      <c r="C395" s="81">
        <v>45194</v>
      </c>
      <c r="D395" s="82" t="s">
        <v>229</v>
      </c>
      <c r="E395" s="83" t="s">
        <v>248</v>
      </c>
      <c r="F395" s="83" t="s">
        <v>199</v>
      </c>
      <c r="G395" s="83" t="s">
        <v>508</v>
      </c>
      <c r="H395" s="83" t="s">
        <v>628</v>
      </c>
      <c r="I395" s="91">
        <v>13033.33</v>
      </c>
      <c r="J395" s="33"/>
    </row>
    <row r="396" spans="2:10" ht="25.5">
      <c r="B396" s="33">
        <v>389</v>
      </c>
      <c r="C396" s="81">
        <v>45189</v>
      </c>
      <c r="D396" s="82" t="s">
        <v>229</v>
      </c>
      <c r="E396" s="83" t="s">
        <v>245</v>
      </c>
      <c r="F396" s="83" t="s">
        <v>325</v>
      </c>
      <c r="G396" s="83" t="s">
        <v>428</v>
      </c>
      <c r="H396" s="83" t="s">
        <v>562</v>
      </c>
      <c r="I396" s="91">
        <v>580</v>
      </c>
      <c r="J396" s="33"/>
    </row>
    <row r="397" spans="2:10" ht="12.75">
      <c r="B397" s="33">
        <v>390</v>
      </c>
      <c r="C397" s="81">
        <v>45196</v>
      </c>
      <c r="D397" s="82" t="s">
        <v>229</v>
      </c>
      <c r="E397" s="83" t="s">
        <v>245</v>
      </c>
      <c r="F397" s="83" t="s">
        <v>207</v>
      </c>
      <c r="G397" s="90" t="s">
        <v>509</v>
      </c>
      <c r="H397" s="90" t="s">
        <v>206</v>
      </c>
      <c r="I397" s="91">
        <v>10000</v>
      </c>
      <c r="J397" s="33"/>
    </row>
    <row r="398" spans="2:10" ht="63.75">
      <c r="B398" s="33">
        <v>391</v>
      </c>
      <c r="C398" s="81">
        <v>45187</v>
      </c>
      <c r="D398" s="82" t="s">
        <v>229</v>
      </c>
      <c r="E398" s="83" t="s">
        <v>245</v>
      </c>
      <c r="F398" s="83" t="s">
        <v>224</v>
      </c>
      <c r="G398" s="83" t="s">
        <v>443</v>
      </c>
      <c r="H398" s="83" t="s">
        <v>574</v>
      </c>
      <c r="I398" s="91">
        <v>9600</v>
      </c>
      <c r="J398" s="33"/>
    </row>
    <row r="399" spans="2:10" ht="63.75">
      <c r="B399" s="33">
        <v>392</v>
      </c>
      <c r="C399" s="81">
        <v>45194</v>
      </c>
      <c r="D399" s="82" t="s">
        <v>229</v>
      </c>
      <c r="E399" s="83" t="s">
        <v>259</v>
      </c>
      <c r="F399" s="83" t="s">
        <v>347</v>
      </c>
      <c r="G399" s="83" t="s">
        <v>463</v>
      </c>
      <c r="H399" s="83" t="s">
        <v>589</v>
      </c>
      <c r="I399" s="91">
        <v>3086.45</v>
      </c>
      <c r="J399" s="33"/>
    </row>
    <row r="400" spans="2:10" ht="25.5">
      <c r="B400" s="33">
        <v>393</v>
      </c>
      <c r="C400" s="81">
        <v>45195</v>
      </c>
      <c r="D400" s="82" t="s">
        <v>229</v>
      </c>
      <c r="E400" s="83" t="s">
        <v>245</v>
      </c>
      <c r="F400" s="83" t="s">
        <v>289</v>
      </c>
      <c r="G400" s="83" t="s">
        <v>371</v>
      </c>
      <c r="H400" s="83" t="s">
        <v>512</v>
      </c>
      <c r="I400" s="91">
        <v>3000</v>
      </c>
      <c r="J400" s="33"/>
    </row>
    <row r="401" spans="2:10" ht="63.75">
      <c r="B401" s="33">
        <v>394</v>
      </c>
      <c r="C401" s="81">
        <v>45195</v>
      </c>
      <c r="D401" s="82" t="s">
        <v>229</v>
      </c>
      <c r="E401" s="83" t="s">
        <v>259</v>
      </c>
      <c r="F401" s="83" t="s">
        <v>347</v>
      </c>
      <c r="G401" s="83" t="s">
        <v>463</v>
      </c>
      <c r="H401" s="83" t="s">
        <v>589</v>
      </c>
      <c r="I401" s="91">
        <v>3086.45</v>
      </c>
      <c r="J401" s="33"/>
    </row>
    <row r="402" spans="2:10" ht="89.25">
      <c r="B402" s="33">
        <v>395</v>
      </c>
      <c r="C402" s="81">
        <v>45155</v>
      </c>
      <c r="D402" s="82" t="s">
        <v>229</v>
      </c>
      <c r="E402" s="83" t="s">
        <v>271</v>
      </c>
      <c r="F402" s="83" t="s">
        <v>186</v>
      </c>
      <c r="G402" s="83" t="s">
        <v>425</v>
      </c>
      <c r="H402" s="83" t="s">
        <v>185</v>
      </c>
      <c r="I402" s="91">
        <v>876212.93</v>
      </c>
      <c r="J402" s="33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11" customWidth="1"/>
    <col min="2" max="2" width="9.28125" style="11" customWidth="1"/>
    <col min="3" max="3" width="23.00390625" style="11" customWidth="1"/>
    <col min="4" max="4" width="22.8515625" style="11" customWidth="1"/>
    <col min="5" max="5" width="16.00390625" style="11" customWidth="1"/>
    <col min="6" max="6" width="18.28125" style="11" customWidth="1"/>
    <col min="7" max="8" width="16.421875" style="11" customWidth="1"/>
    <col min="9" max="9" width="21.00390625" style="11" customWidth="1"/>
    <col min="10" max="16384" width="11.421875" style="11" customWidth="1"/>
  </cols>
  <sheetData>
    <row r="1" spans="9:13" ht="18">
      <c r="I1" s="71" t="s">
        <v>154</v>
      </c>
      <c r="J1" s="59"/>
      <c r="K1" s="59"/>
      <c r="L1" s="59"/>
      <c r="M1" s="59"/>
    </row>
    <row r="2" spans="2:13" ht="15.75">
      <c r="B2" s="105" t="s">
        <v>106</v>
      </c>
      <c r="C2" s="105"/>
      <c r="D2" s="105"/>
      <c r="E2" s="105"/>
      <c r="F2" s="105"/>
      <c r="G2" s="105"/>
      <c r="H2" s="105"/>
      <c r="I2" s="105"/>
      <c r="J2" s="60"/>
      <c r="K2" s="60"/>
      <c r="L2" s="60"/>
      <c r="M2" s="60"/>
    </row>
    <row r="3" spans="10:13" ht="15.75">
      <c r="J3" s="61"/>
      <c r="K3" s="61"/>
      <c r="L3" s="61"/>
      <c r="M3" s="61"/>
    </row>
    <row r="4" spans="2:9" ht="24.75" customHeight="1">
      <c r="B4" s="20" t="s">
        <v>42</v>
      </c>
      <c r="C4" s="23"/>
      <c r="D4" s="24"/>
      <c r="E4" s="24"/>
      <c r="F4" s="25"/>
      <c r="G4" s="20" t="s">
        <v>43</v>
      </c>
      <c r="H4" s="20"/>
      <c r="I4" s="18"/>
    </row>
    <row r="5" spans="2:5" ht="12" customHeight="1">
      <c r="B5" s="12"/>
      <c r="C5" s="12"/>
      <c r="D5" s="62"/>
      <c r="E5" s="62"/>
    </row>
    <row r="6" spans="2:9" ht="52.5" customHeight="1">
      <c r="B6" s="66" t="s">
        <v>40</v>
      </c>
      <c r="C6" s="66" t="s">
        <v>103</v>
      </c>
      <c r="D6" s="47" t="s">
        <v>107</v>
      </c>
      <c r="E6" s="47" t="s">
        <v>104</v>
      </c>
      <c r="F6" s="47" t="s">
        <v>108</v>
      </c>
      <c r="G6" s="47" t="s">
        <v>137</v>
      </c>
      <c r="H6" s="47" t="s">
        <v>136</v>
      </c>
      <c r="I6" s="47" t="s">
        <v>105</v>
      </c>
    </row>
    <row r="7" spans="2:9" ht="20.25" customHeight="1">
      <c r="B7" s="33">
        <v>1</v>
      </c>
      <c r="C7" s="55"/>
      <c r="D7" s="49"/>
      <c r="E7" s="50"/>
      <c r="F7" s="51"/>
      <c r="G7" s="51"/>
      <c r="H7" s="51"/>
      <c r="I7" s="51"/>
    </row>
    <row r="8" spans="2:9" ht="20.25" customHeight="1">
      <c r="B8" s="33">
        <v>2</v>
      </c>
      <c r="C8" s="65"/>
      <c r="D8" s="52"/>
      <c r="E8" s="53"/>
      <c r="F8" s="54"/>
      <c r="G8" s="54"/>
      <c r="H8" s="54"/>
      <c r="I8" s="54"/>
    </row>
    <row r="9" spans="2:9" ht="20.25" customHeight="1">
      <c r="B9" s="33">
        <v>3</v>
      </c>
      <c r="C9" s="65"/>
      <c r="D9" s="52"/>
      <c r="E9" s="53"/>
      <c r="F9" s="54"/>
      <c r="G9" s="54"/>
      <c r="H9" s="54"/>
      <c r="I9" s="54"/>
    </row>
    <row r="10" spans="2:9" ht="20.25" customHeight="1">
      <c r="B10" s="33">
        <v>4</v>
      </c>
      <c r="C10" s="65"/>
      <c r="D10" s="52"/>
      <c r="E10" s="53"/>
      <c r="F10" s="54"/>
      <c r="G10" s="54"/>
      <c r="H10" s="54"/>
      <c r="I10" s="54"/>
    </row>
    <row r="11" spans="2:9" ht="20.25" customHeight="1">
      <c r="B11" s="33">
        <v>5</v>
      </c>
      <c r="C11" s="65"/>
      <c r="D11" s="52"/>
      <c r="E11" s="53"/>
      <c r="F11" s="54"/>
      <c r="G11" s="54"/>
      <c r="H11" s="54"/>
      <c r="I11" s="54"/>
    </row>
    <row r="12" spans="2:9" ht="20.25" customHeight="1">
      <c r="B12" s="33">
        <v>6</v>
      </c>
      <c r="C12" s="65"/>
      <c r="D12" s="52"/>
      <c r="E12" s="53"/>
      <c r="F12" s="54"/>
      <c r="G12" s="54"/>
      <c r="H12" s="54"/>
      <c r="I12" s="54"/>
    </row>
    <row r="13" spans="2:9" ht="20.25" customHeight="1">
      <c r="B13" s="33">
        <v>7</v>
      </c>
      <c r="C13" s="65"/>
      <c r="D13" s="52"/>
      <c r="E13" s="53"/>
      <c r="F13" s="54"/>
      <c r="G13" s="54"/>
      <c r="H13" s="54"/>
      <c r="I13" s="54"/>
    </row>
    <row r="14" spans="2:9" ht="20.25" customHeight="1">
      <c r="B14" s="33">
        <v>8</v>
      </c>
      <c r="C14" s="65"/>
      <c r="D14" s="52"/>
      <c r="E14" s="53"/>
      <c r="F14" s="54"/>
      <c r="G14" s="54"/>
      <c r="H14" s="54"/>
      <c r="I14" s="54"/>
    </row>
    <row r="15" spans="2:9" ht="20.25" customHeight="1">
      <c r="B15" s="33">
        <v>9</v>
      </c>
      <c r="C15" s="65"/>
      <c r="D15" s="52"/>
      <c r="E15" s="53"/>
      <c r="F15" s="54"/>
      <c r="G15" s="54"/>
      <c r="H15" s="54"/>
      <c r="I15" s="54"/>
    </row>
    <row r="16" spans="2:9" ht="20.25" customHeight="1">
      <c r="B16" s="33">
        <v>10</v>
      </c>
      <c r="C16" s="65"/>
      <c r="D16" s="52"/>
      <c r="E16" s="53"/>
      <c r="F16" s="54"/>
      <c r="G16" s="54"/>
      <c r="H16" s="54"/>
      <c r="I16" s="54"/>
    </row>
    <row r="17" spans="2:9" ht="19.5" customHeight="1">
      <c r="B17" s="33" t="s">
        <v>41</v>
      </c>
      <c r="C17" s="14"/>
      <c r="D17" s="14"/>
      <c r="E17" s="14"/>
      <c r="F17" s="14"/>
      <c r="G17" s="14"/>
      <c r="H17" s="14"/>
      <c r="I17" s="14"/>
    </row>
    <row r="18" spans="2:3" ht="12.75">
      <c r="B18" s="63"/>
      <c r="C18" s="63"/>
    </row>
    <row r="19" spans="2:3" ht="12.75">
      <c r="B19" s="64"/>
      <c r="C19" s="64"/>
    </row>
    <row r="20" spans="2:3" ht="12.75">
      <c r="B20" s="64"/>
      <c r="C20" s="64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11.421875" style="11" customWidth="1"/>
    <col min="2" max="2" width="10.00390625" style="11" customWidth="1"/>
    <col min="3" max="3" width="21.00390625" style="11" customWidth="1"/>
    <col min="4" max="4" width="19.7109375" style="11" customWidth="1"/>
    <col min="5" max="5" width="21.00390625" style="11" customWidth="1"/>
    <col min="6" max="6" width="15.00390625" style="11" customWidth="1"/>
    <col min="7" max="7" width="20.57421875" style="11" customWidth="1"/>
    <col min="8" max="8" width="19.7109375" style="11" customWidth="1"/>
    <col min="9" max="16384" width="11.421875" style="11" customWidth="1"/>
  </cols>
  <sheetData>
    <row r="1" ht="12.75">
      <c r="H1" s="71" t="s">
        <v>155</v>
      </c>
    </row>
    <row r="2" spans="2:15" ht="15.75" customHeight="1">
      <c r="B2" s="108" t="s">
        <v>99</v>
      </c>
      <c r="C2" s="108"/>
      <c r="D2" s="108"/>
      <c r="E2" s="108"/>
      <c r="F2" s="108"/>
      <c r="G2" s="108"/>
      <c r="H2" s="108"/>
      <c r="I2" s="39"/>
      <c r="J2" s="39"/>
      <c r="K2" s="38"/>
      <c r="L2" s="38"/>
      <c r="M2" s="38"/>
      <c r="N2" s="38"/>
      <c r="O2" s="38"/>
    </row>
    <row r="3" spans="2:15" ht="15.75" customHeight="1">
      <c r="B3" s="39"/>
      <c r="C3" s="39"/>
      <c r="D3" s="39"/>
      <c r="E3" s="39"/>
      <c r="F3" s="39"/>
      <c r="G3" s="39"/>
      <c r="H3" s="39"/>
      <c r="I3" s="39"/>
      <c r="J3" s="40"/>
      <c r="K3" s="38"/>
      <c r="L3" s="38"/>
      <c r="M3" s="38"/>
      <c r="N3" s="38"/>
      <c r="O3" s="38"/>
    </row>
    <row r="4" spans="2:8" ht="22.5" customHeight="1">
      <c r="B4" s="20" t="s">
        <v>42</v>
      </c>
      <c r="C4" s="106"/>
      <c r="D4" s="106"/>
      <c r="E4" s="106"/>
      <c r="F4" s="106"/>
      <c r="G4" s="20" t="s">
        <v>43</v>
      </c>
      <c r="H4" s="18"/>
    </row>
    <row r="6" spans="2:8" ht="33" customHeight="1">
      <c r="B6" s="57" t="s">
        <v>40</v>
      </c>
      <c r="C6" s="67" t="s">
        <v>123</v>
      </c>
      <c r="D6" s="58" t="s">
        <v>98</v>
      </c>
      <c r="E6" s="57" t="s">
        <v>100</v>
      </c>
      <c r="F6" s="42" t="s">
        <v>101</v>
      </c>
      <c r="G6" s="58" t="s">
        <v>61</v>
      </c>
      <c r="H6" s="42" t="s">
        <v>128</v>
      </c>
    </row>
    <row r="7" spans="2:8" ht="19.5" customHeight="1">
      <c r="B7" s="33">
        <v>1</v>
      </c>
      <c r="C7" s="56"/>
      <c r="D7" s="56"/>
      <c r="E7" s="56"/>
      <c r="F7" s="56"/>
      <c r="G7" s="14"/>
      <c r="H7" s="14"/>
    </row>
    <row r="8" spans="2:8" ht="19.5" customHeight="1">
      <c r="B8" s="33">
        <v>2</v>
      </c>
      <c r="C8" s="56"/>
      <c r="D8" s="56"/>
      <c r="E8" s="56"/>
      <c r="F8" s="56"/>
      <c r="G8" s="14"/>
      <c r="H8" s="14"/>
    </row>
    <row r="9" spans="2:8" ht="19.5" customHeight="1">
      <c r="B9" s="33">
        <v>3</v>
      </c>
      <c r="C9" s="56"/>
      <c r="D9" s="56"/>
      <c r="E9" s="56"/>
      <c r="F9" s="56"/>
      <c r="G9" s="14"/>
      <c r="H9" s="14"/>
    </row>
    <row r="10" spans="2:8" ht="19.5" customHeight="1">
      <c r="B10" s="33">
        <v>4</v>
      </c>
      <c r="C10" s="56"/>
      <c r="D10" s="56"/>
      <c r="E10" s="56"/>
      <c r="F10" s="56"/>
      <c r="G10" s="14"/>
      <c r="H10" s="14"/>
    </row>
    <row r="11" spans="2:8" ht="19.5" customHeight="1">
      <c r="B11" s="33">
        <v>5</v>
      </c>
      <c r="C11" s="56"/>
      <c r="D11" s="56"/>
      <c r="E11" s="56"/>
      <c r="F11" s="56"/>
      <c r="G11" s="14"/>
      <c r="H11" s="14"/>
    </row>
    <row r="12" spans="2:8" ht="19.5" customHeight="1">
      <c r="B12" s="33">
        <v>6</v>
      </c>
      <c r="C12" s="56"/>
      <c r="D12" s="56"/>
      <c r="E12" s="56"/>
      <c r="F12" s="56"/>
      <c r="G12" s="14"/>
      <c r="H12" s="14"/>
    </row>
    <row r="13" spans="2:8" ht="19.5" customHeight="1">
      <c r="B13" s="33">
        <v>7</v>
      </c>
      <c r="C13" s="56"/>
      <c r="D13" s="56"/>
      <c r="E13" s="56"/>
      <c r="F13" s="56"/>
      <c r="G13" s="14"/>
      <c r="H13" s="14"/>
    </row>
    <row r="14" spans="2:8" ht="19.5" customHeight="1">
      <c r="B14" s="33">
        <v>8</v>
      </c>
      <c r="C14" s="56"/>
      <c r="D14" s="56"/>
      <c r="E14" s="56"/>
      <c r="F14" s="56"/>
      <c r="G14" s="14"/>
      <c r="H14" s="14"/>
    </row>
    <row r="15" spans="2:8" ht="19.5" customHeight="1">
      <c r="B15" s="33">
        <v>9</v>
      </c>
      <c r="C15" s="56"/>
      <c r="D15" s="56"/>
      <c r="E15" s="56"/>
      <c r="F15" s="56"/>
      <c r="G15" s="14"/>
      <c r="H15" s="14"/>
    </row>
    <row r="16" spans="2:8" ht="19.5" customHeight="1">
      <c r="B16" s="33">
        <v>10</v>
      </c>
      <c r="C16" s="56"/>
      <c r="D16" s="56"/>
      <c r="E16" s="56"/>
      <c r="F16" s="56"/>
      <c r="G16" s="14"/>
      <c r="H16" s="14"/>
    </row>
    <row r="17" spans="2:8" ht="19.5" customHeight="1">
      <c r="B17" s="48" t="s">
        <v>41</v>
      </c>
      <c r="C17" s="56"/>
      <c r="D17" s="56"/>
      <c r="E17" s="56"/>
      <c r="F17" s="56"/>
      <c r="G17" s="14"/>
      <c r="H17" s="14"/>
    </row>
    <row r="18" ht="8.25" customHeight="1"/>
    <row r="19" spans="2:6" ht="10.5" customHeight="1">
      <c r="B19" s="15" t="s">
        <v>44</v>
      </c>
      <c r="C19" s="15"/>
      <c r="D19" s="15"/>
      <c r="E19" s="15"/>
      <c r="F19" s="15"/>
    </row>
    <row r="20" spans="2:6" ht="12.75">
      <c r="B20" s="16" t="s">
        <v>102</v>
      </c>
      <c r="C20" s="16"/>
      <c r="D20" s="16"/>
      <c r="E20" s="16"/>
      <c r="F20" s="16"/>
    </row>
    <row r="21" spans="2:6" ht="12.75">
      <c r="B21" s="16"/>
      <c r="C21" s="16"/>
      <c r="D21" s="16"/>
      <c r="E21" s="16"/>
      <c r="F21" s="16"/>
    </row>
    <row r="22" spans="2:6" ht="12.75">
      <c r="B22" s="16"/>
      <c r="C22" s="16"/>
      <c r="D22" s="16"/>
      <c r="E22" s="16"/>
      <c r="F22" s="16"/>
    </row>
    <row r="23" spans="2:6" ht="12.75">
      <c r="B23" s="16"/>
      <c r="C23" s="16"/>
      <c r="D23" s="16"/>
      <c r="E23" s="16"/>
      <c r="F23" s="16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showGridLines="0" zoomScalePageLayoutView="0" workbookViewId="0" topLeftCell="A4">
      <selection activeCell="H9" sqref="H9"/>
    </sheetView>
  </sheetViews>
  <sheetFormatPr defaultColWidth="11.421875" defaultRowHeight="12.75"/>
  <cols>
    <col min="1" max="1" width="4.00390625" style="11" customWidth="1"/>
    <col min="2" max="2" width="9.8515625" style="73" customWidth="1"/>
    <col min="3" max="3" width="18.28125" style="73" bestFit="1" customWidth="1"/>
    <col min="4" max="4" width="17.7109375" style="73" bestFit="1" customWidth="1"/>
    <col min="5" max="5" width="69.421875" style="11" customWidth="1"/>
    <col min="6" max="6" width="19.57421875" style="73" bestFit="1" customWidth="1"/>
    <col min="7" max="7" width="31.140625" style="11" bestFit="1" customWidth="1"/>
    <col min="8" max="8" width="16.8515625" style="11" bestFit="1" customWidth="1"/>
    <col min="9" max="9" width="13.421875" style="11" bestFit="1" customWidth="1"/>
    <col min="10" max="10" width="15.7109375" style="11" bestFit="1" customWidth="1"/>
    <col min="11" max="252" width="11.421875" style="11" customWidth="1"/>
    <col min="253" max="253" width="4.00390625" style="11" customWidth="1"/>
    <col min="254" max="16384" width="11.421875" style="11" customWidth="1"/>
  </cols>
  <sheetData>
    <row r="1" ht="12.75">
      <c r="I1" s="71" t="s">
        <v>139</v>
      </c>
    </row>
    <row r="2" spans="2:8" ht="15.75">
      <c r="B2" s="105" t="s">
        <v>52</v>
      </c>
      <c r="C2" s="105"/>
      <c r="D2" s="105"/>
      <c r="E2" s="105"/>
      <c r="F2" s="105"/>
      <c r="G2" s="105"/>
      <c r="H2" s="105"/>
    </row>
    <row r="4" spans="2:8" ht="12.75">
      <c r="B4" s="96" t="s">
        <v>42</v>
      </c>
      <c r="C4" s="106" t="s">
        <v>159</v>
      </c>
      <c r="D4" s="106"/>
      <c r="E4" s="106"/>
      <c r="F4" s="106"/>
      <c r="G4" s="20" t="s">
        <v>43</v>
      </c>
      <c r="H4" s="18" t="s">
        <v>731</v>
      </c>
    </row>
    <row r="6" spans="2:10" ht="42.75" customHeight="1">
      <c r="B6" s="97" t="s">
        <v>40</v>
      </c>
      <c r="C6" s="98" t="s">
        <v>124</v>
      </c>
      <c r="D6" s="99" t="s">
        <v>129</v>
      </c>
      <c r="E6" s="29" t="s">
        <v>125</v>
      </c>
      <c r="F6" s="29" t="s">
        <v>51</v>
      </c>
      <c r="G6" s="29" t="s">
        <v>50</v>
      </c>
      <c r="H6" s="31" t="s">
        <v>112</v>
      </c>
      <c r="I6" s="31" t="s">
        <v>160</v>
      </c>
      <c r="J6" s="31" t="s">
        <v>130</v>
      </c>
    </row>
    <row r="7" spans="2:11" ht="15">
      <c r="B7" s="26">
        <v>1</v>
      </c>
      <c r="C7" s="95">
        <v>244766</v>
      </c>
      <c r="D7" s="100" t="s">
        <v>172</v>
      </c>
      <c r="E7" s="78" t="s">
        <v>631</v>
      </c>
      <c r="F7" s="95" t="s">
        <v>662</v>
      </c>
      <c r="G7" s="80" t="s">
        <v>689</v>
      </c>
      <c r="H7" s="93">
        <v>16400</v>
      </c>
      <c r="I7" s="94"/>
      <c r="J7" s="80"/>
      <c r="K7" s="92"/>
    </row>
    <row r="8" spans="2:11" ht="15">
      <c r="B8" s="26">
        <v>2</v>
      </c>
      <c r="C8" s="95">
        <v>244797</v>
      </c>
      <c r="D8" s="100" t="s">
        <v>172</v>
      </c>
      <c r="E8" s="78" t="s">
        <v>632</v>
      </c>
      <c r="F8" s="95" t="s">
        <v>663</v>
      </c>
      <c r="G8" s="80" t="s">
        <v>690</v>
      </c>
      <c r="H8" s="93">
        <v>15000</v>
      </c>
      <c r="I8" s="94"/>
      <c r="J8" s="80"/>
      <c r="K8" s="92"/>
    </row>
    <row r="9" spans="2:11" ht="30">
      <c r="B9" s="26">
        <v>3</v>
      </c>
      <c r="C9" s="95">
        <v>244815</v>
      </c>
      <c r="D9" s="100" t="s">
        <v>172</v>
      </c>
      <c r="E9" s="78" t="s">
        <v>633</v>
      </c>
      <c r="F9" s="95" t="s">
        <v>664</v>
      </c>
      <c r="G9" s="80" t="s">
        <v>691</v>
      </c>
      <c r="H9" s="93">
        <v>36000</v>
      </c>
      <c r="I9" s="94"/>
      <c r="J9" s="80"/>
      <c r="K9" s="92"/>
    </row>
    <row r="10" spans="2:11" ht="15">
      <c r="B10" s="26">
        <v>4</v>
      </c>
      <c r="C10" s="95">
        <v>244826</v>
      </c>
      <c r="D10" s="100" t="s">
        <v>172</v>
      </c>
      <c r="E10" s="78" t="s">
        <v>634</v>
      </c>
      <c r="F10" s="95" t="s">
        <v>665</v>
      </c>
      <c r="G10" s="80" t="s">
        <v>692</v>
      </c>
      <c r="H10" s="93">
        <v>15576</v>
      </c>
      <c r="I10" s="94"/>
      <c r="J10" s="80"/>
      <c r="K10" s="92"/>
    </row>
    <row r="11" spans="2:11" ht="45">
      <c r="B11" s="26">
        <v>5</v>
      </c>
      <c r="C11" s="95">
        <v>244857</v>
      </c>
      <c r="D11" s="100" t="s">
        <v>172</v>
      </c>
      <c r="E11" s="78" t="s">
        <v>635</v>
      </c>
      <c r="F11" s="95" t="s">
        <v>666</v>
      </c>
      <c r="G11" s="80" t="s">
        <v>693</v>
      </c>
      <c r="H11" s="93">
        <v>39000</v>
      </c>
      <c r="I11" s="94"/>
      <c r="J11" s="80"/>
      <c r="K11" s="92"/>
    </row>
    <row r="12" spans="2:11" ht="45">
      <c r="B12" s="26">
        <v>6</v>
      </c>
      <c r="C12" s="95">
        <v>244863</v>
      </c>
      <c r="D12" s="100" t="s">
        <v>172</v>
      </c>
      <c r="E12" s="78" t="s">
        <v>636</v>
      </c>
      <c r="F12" s="95" t="s">
        <v>667</v>
      </c>
      <c r="G12" s="80" t="s">
        <v>694</v>
      </c>
      <c r="H12" s="93">
        <v>17400</v>
      </c>
      <c r="I12" s="94"/>
      <c r="J12" s="80"/>
      <c r="K12" s="92"/>
    </row>
    <row r="13" spans="2:11" ht="45">
      <c r="B13" s="26">
        <v>7</v>
      </c>
      <c r="C13" s="95">
        <v>244874</v>
      </c>
      <c r="D13" s="100" t="s">
        <v>172</v>
      </c>
      <c r="E13" s="78" t="s">
        <v>637</v>
      </c>
      <c r="F13" s="95" t="s">
        <v>668</v>
      </c>
      <c r="G13" s="80" t="s">
        <v>695</v>
      </c>
      <c r="H13" s="93">
        <v>3121433.18</v>
      </c>
      <c r="I13" s="94"/>
      <c r="J13" s="80"/>
      <c r="K13" s="92"/>
    </row>
    <row r="14" spans="2:11" ht="30">
      <c r="B14" s="26">
        <v>8</v>
      </c>
      <c r="C14" s="95">
        <v>244936</v>
      </c>
      <c r="D14" s="100" t="s">
        <v>172</v>
      </c>
      <c r="E14" s="78" t="s">
        <v>638</v>
      </c>
      <c r="F14" s="95" t="s">
        <v>201</v>
      </c>
      <c r="G14" s="80" t="s">
        <v>202</v>
      </c>
      <c r="H14" s="93">
        <v>46900.11</v>
      </c>
      <c r="I14" s="94"/>
      <c r="J14" s="80"/>
      <c r="K14" s="92"/>
    </row>
    <row r="15" spans="2:11" ht="30">
      <c r="B15" s="26">
        <v>9</v>
      </c>
      <c r="C15" s="95">
        <v>244940</v>
      </c>
      <c r="D15" s="100" t="s">
        <v>172</v>
      </c>
      <c r="E15" s="78" t="s">
        <v>639</v>
      </c>
      <c r="F15" s="95" t="s">
        <v>669</v>
      </c>
      <c r="G15" s="80" t="s">
        <v>696</v>
      </c>
      <c r="H15" s="93">
        <v>1288850</v>
      </c>
      <c r="I15" s="94"/>
      <c r="J15" s="80"/>
      <c r="K15" s="92"/>
    </row>
    <row r="16" spans="2:11" ht="45">
      <c r="B16" s="26">
        <v>10</v>
      </c>
      <c r="C16" s="95">
        <v>244944</v>
      </c>
      <c r="D16" s="100" t="s">
        <v>172</v>
      </c>
      <c r="E16" s="78" t="s">
        <v>640</v>
      </c>
      <c r="F16" s="95" t="s">
        <v>670</v>
      </c>
      <c r="G16" s="80" t="s">
        <v>697</v>
      </c>
      <c r="H16" s="93">
        <v>36000</v>
      </c>
      <c r="I16" s="94"/>
      <c r="J16" s="80"/>
      <c r="K16" s="92"/>
    </row>
    <row r="17" spans="2:11" ht="30">
      <c r="B17" s="26">
        <v>11</v>
      </c>
      <c r="C17" s="95">
        <v>244958</v>
      </c>
      <c r="D17" s="100" t="s">
        <v>172</v>
      </c>
      <c r="E17" s="78" t="s">
        <v>641</v>
      </c>
      <c r="F17" s="95" t="s">
        <v>671</v>
      </c>
      <c r="G17" s="80" t="s">
        <v>698</v>
      </c>
      <c r="H17" s="93">
        <v>38000</v>
      </c>
      <c r="I17" s="94"/>
      <c r="J17" s="80"/>
      <c r="K17" s="92"/>
    </row>
    <row r="18" spans="2:11" ht="30">
      <c r="B18" s="26">
        <v>12</v>
      </c>
      <c r="C18" s="95">
        <v>244959</v>
      </c>
      <c r="D18" s="100" t="s">
        <v>172</v>
      </c>
      <c r="E18" s="78" t="s">
        <v>642</v>
      </c>
      <c r="F18" s="95" t="s">
        <v>672</v>
      </c>
      <c r="G18" s="80" t="s">
        <v>699</v>
      </c>
      <c r="H18" s="93">
        <v>18443.4</v>
      </c>
      <c r="I18" s="94"/>
      <c r="J18" s="80"/>
      <c r="K18" s="92"/>
    </row>
    <row r="19" spans="2:11" ht="45">
      <c r="B19" s="26">
        <v>13</v>
      </c>
      <c r="C19" s="95">
        <v>244968</v>
      </c>
      <c r="D19" s="100" t="s">
        <v>172</v>
      </c>
      <c r="E19" s="78" t="s">
        <v>643</v>
      </c>
      <c r="F19" s="95" t="s">
        <v>673</v>
      </c>
      <c r="G19" s="80" t="s">
        <v>700</v>
      </c>
      <c r="H19" s="93">
        <v>980</v>
      </c>
      <c r="I19" s="94"/>
      <c r="J19" s="80"/>
      <c r="K19" s="92"/>
    </row>
    <row r="20" spans="2:11" ht="30">
      <c r="B20" s="26">
        <v>14</v>
      </c>
      <c r="C20" s="95">
        <v>245000</v>
      </c>
      <c r="D20" s="100" t="s">
        <v>172</v>
      </c>
      <c r="E20" s="78" t="s">
        <v>644</v>
      </c>
      <c r="F20" s="95" t="s">
        <v>674</v>
      </c>
      <c r="G20" s="80" t="s">
        <v>701</v>
      </c>
      <c r="H20" s="93">
        <v>39200</v>
      </c>
      <c r="I20" s="94"/>
      <c r="J20" s="80"/>
      <c r="K20" s="92"/>
    </row>
    <row r="21" spans="2:11" ht="45">
      <c r="B21" s="26">
        <v>15</v>
      </c>
      <c r="C21" s="95">
        <v>245046</v>
      </c>
      <c r="D21" s="100" t="s">
        <v>172</v>
      </c>
      <c r="E21" s="78" t="s">
        <v>645</v>
      </c>
      <c r="F21" s="95" t="s">
        <v>675</v>
      </c>
      <c r="G21" s="80" t="s">
        <v>702</v>
      </c>
      <c r="H21" s="93">
        <v>39200</v>
      </c>
      <c r="I21" s="94"/>
      <c r="J21" s="80"/>
      <c r="K21" s="92"/>
    </row>
    <row r="22" spans="2:11" ht="15">
      <c r="B22" s="26">
        <v>16</v>
      </c>
      <c r="C22" s="95">
        <v>245102</v>
      </c>
      <c r="D22" s="100" t="s">
        <v>172</v>
      </c>
      <c r="E22" s="78" t="s">
        <v>646</v>
      </c>
      <c r="F22" s="95" t="s">
        <v>676</v>
      </c>
      <c r="G22" s="80" t="s">
        <v>703</v>
      </c>
      <c r="H22" s="93">
        <v>11000</v>
      </c>
      <c r="I22" s="94"/>
      <c r="J22" s="80"/>
      <c r="K22" s="92"/>
    </row>
    <row r="23" spans="2:11" ht="30">
      <c r="B23" s="26">
        <v>17</v>
      </c>
      <c r="C23" s="95">
        <v>245110</v>
      </c>
      <c r="D23" s="100" t="s">
        <v>172</v>
      </c>
      <c r="E23" s="78" t="s">
        <v>647</v>
      </c>
      <c r="F23" s="95" t="s">
        <v>677</v>
      </c>
      <c r="G23" s="80" t="s">
        <v>704</v>
      </c>
      <c r="H23" s="93">
        <v>15000</v>
      </c>
      <c r="I23" s="94"/>
      <c r="J23" s="80"/>
      <c r="K23" s="92"/>
    </row>
    <row r="24" spans="2:11" ht="30">
      <c r="B24" s="26">
        <v>18</v>
      </c>
      <c r="C24" s="95">
        <v>245119</v>
      </c>
      <c r="D24" s="100" t="s">
        <v>172</v>
      </c>
      <c r="E24" s="78" t="s">
        <v>648</v>
      </c>
      <c r="F24" s="95" t="s">
        <v>678</v>
      </c>
      <c r="G24" s="80" t="s">
        <v>705</v>
      </c>
      <c r="H24" s="94"/>
      <c r="I24" s="93">
        <v>3766</v>
      </c>
      <c r="J24" s="80">
        <f>I24*3.8</f>
        <v>14310.8</v>
      </c>
      <c r="K24" s="92"/>
    </row>
    <row r="25" spans="2:11" ht="30">
      <c r="B25" s="26">
        <v>19</v>
      </c>
      <c r="C25" s="95">
        <v>245146</v>
      </c>
      <c r="D25" s="100" t="s">
        <v>172</v>
      </c>
      <c r="E25" s="78" t="s">
        <v>649</v>
      </c>
      <c r="F25" s="95" t="s">
        <v>679</v>
      </c>
      <c r="G25" s="80" t="s">
        <v>706</v>
      </c>
      <c r="H25" s="93">
        <v>34650</v>
      </c>
      <c r="I25" s="94"/>
      <c r="J25" s="80">
        <f aca="true" t="shared" si="0" ref="J25:J37">I25*3.8</f>
        <v>0</v>
      </c>
      <c r="K25" s="92"/>
    </row>
    <row r="26" spans="2:11" ht="15">
      <c r="B26" s="26">
        <v>20</v>
      </c>
      <c r="C26" s="95">
        <v>245153</v>
      </c>
      <c r="D26" s="100" t="s">
        <v>172</v>
      </c>
      <c r="E26" s="78" t="s">
        <v>650</v>
      </c>
      <c r="F26" s="95" t="s">
        <v>680</v>
      </c>
      <c r="G26" s="80" t="s">
        <v>707</v>
      </c>
      <c r="H26" s="93">
        <v>36400</v>
      </c>
      <c r="I26" s="94"/>
      <c r="J26" s="80">
        <f t="shared" si="0"/>
        <v>0</v>
      </c>
      <c r="K26" s="92"/>
    </row>
    <row r="27" spans="2:11" ht="30">
      <c r="B27" s="26">
        <v>21</v>
      </c>
      <c r="C27" s="95">
        <v>245185</v>
      </c>
      <c r="D27" s="100" t="s">
        <v>172</v>
      </c>
      <c r="E27" s="78" t="s">
        <v>651</v>
      </c>
      <c r="F27" s="95" t="s">
        <v>203</v>
      </c>
      <c r="G27" s="80" t="s">
        <v>204</v>
      </c>
      <c r="H27" s="93">
        <v>6821513.6</v>
      </c>
      <c r="I27" s="94"/>
      <c r="J27" s="80">
        <f t="shared" si="0"/>
        <v>0</v>
      </c>
      <c r="K27" s="92"/>
    </row>
    <row r="28" spans="2:11" ht="30">
      <c r="B28" s="26">
        <v>22</v>
      </c>
      <c r="C28" s="95">
        <v>245186</v>
      </c>
      <c r="D28" s="100" t="s">
        <v>172</v>
      </c>
      <c r="E28" s="78" t="s">
        <v>652</v>
      </c>
      <c r="F28" s="95" t="s">
        <v>681</v>
      </c>
      <c r="G28" s="80" t="s">
        <v>222</v>
      </c>
      <c r="H28" s="93">
        <v>32400</v>
      </c>
      <c r="I28" s="94"/>
      <c r="J28" s="80">
        <f t="shared" si="0"/>
        <v>0</v>
      </c>
      <c r="K28" s="92"/>
    </row>
    <row r="29" spans="2:11" ht="30">
      <c r="B29" s="26">
        <v>23</v>
      </c>
      <c r="C29" s="95">
        <v>245215</v>
      </c>
      <c r="D29" s="100" t="s">
        <v>172</v>
      </c>
      <c r="E29" s="78" t="s">
        <v>653</v>
      </c>
      <c r="F29" s="95" t="s">
        <v>165</v>
      </c>
      <c r="G29" s="80" t="s">
        <v>167</v>
      </c>
      <c r="H29" s="93">
        <v>39600</v>
      </c>
      <c r="I29" s="94"/>
      <c r="J29" s="80">
        <f t="shared" si="0"/>
        <v>0</v>
      </c>
      <c r="K29" s="92"/>
    </row>
    <row r="30" spans="2:11" ht="30">
      <c r="B30" s="26">
        <v>24</v>
      </c>
      <c r="C30" s="95">
        <v>245218</v>
      </c>
      <c r="D30" s="100" t="s">
        <v>172</v>
      </c>
      <c r="E30" s="78" t="s">
        <v>654</v>
      </c>
      <c r="F30" s="95" t="s">
        <v>682</v>
      </c>
      <c r="G30" s="80" t="s">
        <v>708</v>
      </c>
      <c r="H30" s="93">
        <v>36000</v>
      </c>
      <c r="I30" s="94"/>
      <c r="J30" s="80">
        <f t="shared" si="0"/>
        <v>0</v>
      </c>
      <c r="K30" s="92"/>
    </row>
    <row r="31" spans="2:11" ht="15">
      <c r="B31" s="26">
        <v>25</v>
      </c>
      <c r="C31" s="95">
        <v>245237</v>
      </c>
      <c r="D31" s="100" t="s">
        <v>172</v>
      </c>
      <c r="E31" s="78" t="s">
        <v>655</v>
      </c>
      <c r="F31" s="95" t="s">
        <v>683</v>
      </c>
      <c r="G31" s="80" t="s">
        <v>709</v>
      </c>
      <c r="H31" s="93"/>
      <c r="I31" s="93">
        <v>7279746.64</v>
      </c>
      <c r="J31" s="80">
        <f t="shared" si="0"/>
        <v>27663037.231999997</v>
      </c>
      <c r="K31" s="92"/>
    </row>
    <row r="32" spans="2:11" ht="30">
      <c r="B32" s="26">
        <v>26</v>
      </c>
      <c r="C32" s="95">
        <v>245251</v>
      </c>
      <c r="D32" s="100" t="s">
        <v>172</v>
      </c>
      <c r="E32" s="78" t="s">
        <v>656</v>
      </c>
      <c r="F32" s="95" t="s">
        <v>684</v>
      </c>
      <c r="G32" s="80" t="s">
        <v>710</v>
      </c>
      <c r="H32" s="93">
        <v>38350</v>
      </c>
      <c r="I32" s="94"/>
      <c r="J32" s="80">
        <f t="shared" si="0"/>
        <v>0</v>
      </c>
      <c r="K32" s="92"/>
    </row>
    <row r="33" spans="2:11" ht="45">
      <c r="B33" s="26">
        <v>27</v>
      </c>
      <c r="C33" s="95">
        <v>245256</v>
      </c>
      <c r="D33" s="100" t="s">
        <v>172</v>
      </c>
      <c r="E33" s="78" t="s">
        <v>657</v>
      </c>
      <c r="F33" s="95" t="s">
        <v>166</v>
      </c>
      <c r="G33" s="80" t="s">
        <v>170</v>
      </c>
      <c r="H33" s="93">
        <v>39500</v>
      </c>
      <c r="I33" s="94"/>
      <c r="J33" s="80">
        <f t="shared" si="0"/>
        <v>0</v>
      </c>
      <c r="K33" s="92"/>
    </row>
    <row r="34" spans="2:11" ht="45">
      <c r="B34" s="26">
        <v>28</v>
      </c>
      <c r="C34" s="95">
        <v>245259</v>
      </c>
      <c r="D34" s="100" t="s">
        <v>172</v>
      </c>
      <c r="E34" s="78" t="s">
        <v>658</v>
      </c>
      <c r="F34" s="95" t="s">
        <v>685</v>
      </c>
      <c r="G34" s="80" t="s">
        <v>711</v>
      </c>
      <c r="H34" s="93">
        <v>39600</v>
      </c>
      <c r="I34" s="94"/>
      <c r="J34" s="80">
        <f t="shared" si="0"/>
        <v>0</v>
      </c>
      <c r="K34" s="92"/>
    </row>
    <row r="35" spans="2:11" ht="15">
      <c r="B35" s="26">
        <v>29</v>
      </c>
      <c r="C35" s="95">
        <v>245302</v>
      </c>
      <c r="D35" s="100" t="s">
        <v>172</v>
      </c>
      <c r="E35" s="78" t="s">
        <v>659</v>
      </c>
      <c r="F35" s="95" t="s">
        <v>686</v>
      </c>
      <c r="G35" s="80" t="s">
        <v>712</v>
      </c>
      <c r="H35" s="93">
        <v>1249</v>
      </c>
      <c r="I35" s="94"/>
      <c r="J35" s="80">
        <f t="shared" si="0"/>
        <v>0</v>
      </c>
      <c r="K35" s="92"/>
    </row>
    <row r="36" spans="2:11" ht="15">
      <c r="B36" s="26">
        <v>30</v>
      </c>
      <c r="C36" s="95">
        <v>245306</v>
      </c>
      <c r="D36" s="100" t="s">
        <v>172</v>
      </c>
      <c r="E36" s="78" t="s">
        <v>660</v>
      </c>
      <c r="F36" s="95" t="s">
        <v>687</v>
      </c>
      <c r="G36" s="80" t="s">
        <v>713</v>
      </c>
      <c r="H36" s="93"/>
      <c r="I36" s="93">
        <v>3598.64</v>
      </c>
      <c r="J36" s="80">
        <f t="shared" si="0"/>
        <v>13674.831999999999</v>
      </c>
      <c r="K36" s="92"/>
    </row>
    <row r="37" spans="2:11" ht="15">
      <c r="B37" s="26">
        <v>31</v>
      </c>
      <c r="C37" s="95">
        <v>245358</v>
      </c>
      <c r="D37" s="100" t="s">
        <v>172</v>
      </c>
      <c r="E37" s="78" t="s">
        <v>661</v>
      </c>
      <c r="F37" s="95" t="s">
        <v>688</v>
      </c>
      <c r="G37" s="80" t="s">
        <v>714</v>
      </c>
      <c r="H37" s="93">
        <v>39600</v>
      </c>
      <c r="I37" s="94"/>
      <c r="J37" s="80">
        <f t="shared" si="0"/>
        <v>0</v>
      </c>
      <c r="K37" s="92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1" customWidth="1"/>
    <col min="2" max="4" width="20.7109375" style="11" customWidth="1"/>
    <col min="5" max="5" width="23.7109375" style="11" customWidth="1"/>
    <col min="6" max="6" width="20.7109375" style="11" customWidth="1"/>
    <col min="7" max="252" width="11.421875" style="11" customWidth="1"/>
    <col min="253" max="253" width="4.00390625" style="11" customWidth="1"/>
    <col min="254" max="254" width="11.421875" style="11" customWidth="1"/>
    <col min="255" max="255" width="2.00390625" style="11" customWidth="1"/>
    <col min="256" max="16384" width="20.8515625" style="11" customWidth="1"/>
  </cols>
  <sheetData>
    <row r="1" ht="12.75">
      <c r="F1" s="71" t="s">
        <v>140</v>
      </c>
    </row>
    <row r="2" ht="12.75">
      <c r="F2" s="71"/>
    </row>
    <row r="3" spans="2:6" ht="15.75">
      <c r="B3" s="105" t="s">
        <v>141</v>
      </c>
      <c r="C3" s="105"/>
      <c r="D3" s="105"/>
      <c r="E3" s="105"/>
      <c r="F3" s="105"/>
    </row>
    <row r="4" spans="2:6" ht="15">
      <c r="B4" s="107" t="s">
        <v>131</v>
      </c>
      <c r="C4" s="107"/>
      <c r="D4" s="107"/>
      <c r="E4" s="107"/>
      <c r="F4" s="107"/>
    </row>
    <row r="6" spans="2:6" ht="16.5" customHeight="1">
      <c r="B6" s="20" t="s">
        <v>42</v>
      </c>
      <c r="C6" s="106"/>
      <c r="D6" s="106"/>
      <c r="E6" s="20" t="s">
        <v>43</v>
      </c>
      <c r="F6" s="18"/>
    </row>
    <row r="8" spans="2:6" ht="33.75" customHeight="1">
      <c r="B8" s="31" t="s">
        <v>142</v>
      </c>
      <c r="C8" s="29" t="s">
        <v>113</v>
      </c>
      <c r="D8" s="29" t="s">
        <v>114</v>
      </c>
      <c r="E8" s="29" t="s">
        <v>115</v>
      </c>
      <c r="F8" s="31" t="s">
        <v>116</v>
      </c>
    </row>
    <row r="9" spans="2:6" ht="30.75" customHeight="1">
      <c r="B9" s="14"/>
      <c r="C9" s="14"/>
      <c r="D9" s="14"/>
      <c r="E9" s="14"/>
      <c r="F9" s="14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1" customWidth="1"/>
    <col min="2" max="2" width="11.00390625" style="11" customWidth="1"/>
    <col min="3" max="3" width="1.28515625" style="11" customWidth="1"/>
    <col min="4" max="4" width="16.7109375" style="11" customWidth="1"/>
    <col min="5" max="5" width="32.140625" style="11" customWidth="1"/>
    <col min="6" max="6" width="10.28125" style="11" customWidth="1"/>
    <col min="7" max="7" width="31.57421875" style="11" customWidth="1"/>
    <col min="8" max="16384" width="11.421875" style="11" customWidth="1"/>
  </cols>
  <sheetData>
    <row r="1" ht="12.75">
      <c r="G1" s="71" t="s">
        <v>143</v>
      </c>
    </row>
    <row r="2" spans="2:12" ht="15.75" customHeight="1">
      <c r="B2" s="108" t="s">
        <v>59</v>
      </c>
      <c r="C2" s="108"/>
      <c r="D2" s="108"/>
      <c r="E2" s="108"/>
      <c r="F2" s="108"/>
      <c r="G2" s="108"/>
      <c r="H2" s="38"/>
      <c r="I2" s="38"/>
      <c r="J2" s="38"/>
      <c r="K2" s="38"/>
      <c r="L2" s="38"/>
    </row>
    <row r="4" spans="2:7" ht="18" customHeight="1">
      <c r="B4" s="20" t="s">
        <v>42</v>
      </c>
      <c r="C4" s="106"/>
      <c r="D4" s="106"/>
      <c r="E4" s="106"/>
      <c r="F4" s="20" t="s">
        <v>43</v>
      </c>
      <c r="G4" s="18"/>
    </row>
    <row r="5" spans="2:3" ht="6.75" customHeight="1">
      <c r="B5" s="13"/>
      <c r="C5" s="41"/>
    </row>
    <row r="6" spans="2:7" ht="35.25" customHeight="1">
      <c r="B6" s="109" t="s">
        <v>53</v>
      </c>
      <c r="C6" s="110"/>
      <c r="D6" s="42" t="s">
        <v>54</v>
      </c>
      <c r="E6" s="109" t="s">
        <v>55</v>
      </c>
      <c r="F6" s="110"/>
      <c r="G6" s="42" t="s">
        <v>56</v>
      </c>
    </row>
    <row r="7" spans="2:7" ht="21" customHeight="1">
      <c r="B7" s="111"/>
      <c r="C7" s="112"/>
      <c r="D7" s="14"/>
      <c r="E7" s="43"/>
      <c r="F7" s="44"/>
      <c r="G7" s="14"/>
    </row>
    <row r="8" spans="2:7" ht="21" customHeight="1">
      <c r="B8" s="111"/>
      <c r="C8" s="112"/>
      <c r="D8" s="14"/>
      <c r="E8" s="43"/>
      <c r="F8" s="44"/>
      <c r="G8" s="14"/>
    </row>
    <row r="9" spans="2:7" ht="21" customHeight="1">
      <c r="B9" s="111"/>
      <c r="C9" s="112"/>
      <c r="D9" s="14"/>
      <c r="E9" s="43"/>
      <c r="F9" s="44"/>
      <c r="G9" s="14"/>
    </row>
    <row r="10" spans="2:7" ht="21" customHeight="1">
      <c r="B10" s="111"/>
      <c r="C10" s="112"/>
      <c r="D10" s="14"/>
      <c r="E10" s="43"/>
      <c r="F10" s="44"/>
      <c r="G10" s="14"/>
    </row>
    <row r="11" spans="2:7" ht="21" customHeight="1">
      <c r="B11" s="111"/>
      <c r="C11" s="112"/>
      <c r="D11" s="14"/>
      <c r="E11" s="43"/>
      <c r="F11" s="44"/>
      <c r="G11" s="14"/>
    </row>
    <row r="12" spans="2:7" ht="21" customHeight="1">
      <c r="B12" s="111"/>
      <c r="C12" s="112"/>
      <c r="D12" s="14"/>
      <c r="E12" s="43"/>
      <c r="F12" s="44"/>
      <c r="G12" s="14"/>
    </row>
    <row r="13" spans="2:7" ht="21" customHeight="1">
      <c r="B13" s="111"/>
      <c r="C13" s="112"/>
      <c r="D13" s="14"/>
      <c r="E13" s="43"/>
      <c r="F13" s="44"/>
      <c r="G13" s="14"/>
    </row>
    <row r="14" spans="2:7" ht="21" customHeight="1">
      <c r="B14" s="111"/>
      <c r="C14" s="112"/>
      <c r="D14" s="14"/>
      <c r="E14" s="43"/>
      <c r="F14" s="44"/>
      <c r="G14" s="14"/>
    </row>
    <row r="15" spans="2:7" ht="21" customHeight="1">
      <c r="B15" s="111"/>
      <c r="C15" s="112"/>
      <c r="D15" s="14"/>
      <c r="E15" s="43"/>
      <c r="F15" s="44"/>
      <c r="G15" s="14"/>
    </row>
    <row r="16" spans="2:7" ht="21" customHeight="1">
      <c r="B16" s="111"/>
      <c r="C16" s="112"/>
      <c r="D16" s="14"/>
      <c r="E16" s="43"/>
      <c r="F16" s="44"/>
      <c r="G16" s="14"/>
    </row>
    <row r="17" spans="2:7" ht="21" customHeight="1">
      <c r="B17" s="111"/>
      <c r="C17" s="112"/>
      <c r="D17" s="14"/>
      <c r="E17" s="43"/>
      <c r="F17" s="44"/>
      <c r="G17" s="14"/>
    </row>
    <row r="18" spans="2:7" ht="21" customHeight="1">
      <c r="B18" s="111"/>
      <c r="C18" s="112"/>
      <c r="D18" s="14"/>
      <c r="E18" s="43"/>
      <c r="F18" s="44"/>
      <c r="G18" s="14"/>
    </row>
    <row r="19" ht="10.5" customHeight="1"/>
    <row r="20" ht="12.75">
      <c r="B20" s="15" t="s">
        <v>44</v>
      </c>
    </row>
    <row r="21" ht="12.75">
      <c r="B21" s="16" t="s">
        <v>57</v>
      </c>
    </row>
    <row r="22" ht="12.75">
      <c r="B22" s="16" t="s">
        <v>58</v>
      </c>
    </row>
    <row r="23" ht="12.75">
      <c r="B23" s="16"/>
    </row>
    <row r="24" ht="15">
      <c r="B24" s="68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1" customWidth="1"/>
    <col min="2" max="2" width="6.57421875" style="35" customWidth="1"/>
    <col min="3" max="3" width="12.421875" style="11" customWidth="1"/>
    <col min="4" max="4" width="25.7109375" style="11" customWidth="1"/>
    <col min="5" max="5" width="19.57421875" style="11" customWidth="1"/>
    <col min="6" max="6" width="19.00390625" style="11" customWidth="1"/>
    <col min="7" max="7" width="14.8515625" style="11" customWidth="1"/>
    <col min="8" max="8" width="14.7109375" style="11" customWidth="1"/>
    <col min="9" max="9" width="15.8515625" style="11" customWidth="1"/>
    <col min="10" max="10" width="13.7109375" style="11" customWidth="1"/>
    <col min="11" max="11" width="13.421875" style="11" customWidth="1"/>
    <col min="12" max="253" width="11.421875" style="11" customWidth="1"/>
    <col min="254" max="254" width="4.00390625" style="11" customWidth="1"/>
    <col min="255" max="255" width="11.421875" style="11" customWidth="1"/>
    <col min="256" max="16384" width="2.00390625" style="11" customWidth="1"/>
  </cols>
  <sheetData>
    <row r="1" ht="12.75">
      <c r="L1" s="71" t="s">
        <v>144</v>
      </c>
    </row>
    <row r="2" spans="2:12" ht="15.75"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4" spans="3:11" ht="12.75">
      <c r="C4" s="20" t="s">
        <v>42</v>
      </c>
      <c r="D4" s="106"/>
      <c r="E4" s="106"/>
      <c r="F4" s="106"/>
      <c r="G4" s="106"/>
      <c r="H4" s="106"/>
      <c r="J4" s="20" t="s">
        <v>43</v>
      </c>
      <c r="K4" s="18"/>
    </row>
    <row r="6" spans="2:12" ht="42.75" customHeight="1">
      <c r="B6" s="30" t="s">
        <v>40</v>
      </c>
      <c r="C6" s="31" t="s">
        <v>46</v>
      </c>
      <c r="D6" s="31" t="s">
        <v>65</v>
      </c>
      <c r="E6" s="31" t="s">
        <v>60</v>
      </c>
      <c r="F6" s="31" t="s">
        <v>64</v>
      </c>
      <c r="G6" s="31" t="s">
        <v>117</v>
      </c>
      <c r="H6" s="31" t="s">
        <v>66</v>
      </c>
      <c r="I6" s="31" t="s">
        <v>147</v>
      </c>
      <c r="J6" s="31" t="s">
        <v>145</v>
      </c>
      <c r="K6" s="31" t="s">
        <v>62</v>
      </c>
      <c r="L6" s="31" t="s">
        <v>63</v>
      </c>
    </row>
    <row r="7" spans="2:12" ht="19.5" customHeight="1">
      <c r="B7" s="33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19.5" customHeight="1">
      <c r="B8" s="33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9.5" customHeight="1">
      <c r="B9" s="33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19.5" customHeight="1">
      <c r="B10" s="33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9.5" customHeight="1">
      <c r="B11" s="33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9.5" customHeight="1">
      <c r="B12" s="33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9.5" customHeight="1">
      <c r="B13" s="33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9.5" customHeight="1">
      <c r="B14" s="33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9.5" customHeight="1">
      <c r="B15" s="33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9.5" customHeight="1">
      <c r="B16" s="33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9.5" customHeight="1">
      <c r="B17" s="34" t="s">
        <v>41</v>
      </c>
      <c r="C17" s="32"/>
      <c r="D17" s="28"/>
      <c r="E17" s="28"/>
      <c r="F17" s="28"/>
      <c r="G17" s="27"/>
      <c r="H17" s="27"/>
      <c r="I17" s="27"/>
      <c r="J17" s="27"/>
      <c r="K17" s="27"/>
      <c r="L17" s="27"/>
    </row>
    <row r="18" ht="7.5" customHeight="1"/>
    <row r="19" spans="2:8" ht="12.75">
      <c r="B19" s="72" t="s">
        <v>146</v>
      </c>
      <c r="H19" s="69"/>
    </row>
    <row r="20" ht="12.75">
      <c r="B20" s="37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71" t="s">
        <v>148</v>
      </c>
    </row>
    <row r="2" ht="8.25" customHeight="1"/>
    <row r="3" spans="2:8" ht="12.75">
      <c r="B3" s="117" t="s">
        <v>0</v>
      </c>
      <c r="C3" s="117"/>
      <c r="D3" s="117"/>
      <c r="E3" s="118" t="s">
        <v>1</v>
      </c>
      <c r="F3" s="119"/>
      <c r="G3" s="119"/>
      <c r="H3" s="120"/>
    </row>
    <row r="4" spans="2:8" ht="12.75" customHeight="1">
      <c r="B4" s="117"/>
      <c r="C4" s="117"/>
      <c r="D4" s="117"/>
      <c r="E4" s="121"/>
      <c r="F4" s="122"/>
      <c r="G4" s="122"/>
      <c r="H4" s="123"/>
    </row>
    <row r="5" spans="2:8" ht="12.75">
      <c r="B5" s="117"/>
      <c r="C5" s="117"/>
      <c r="D5" s="117"/>
      <c r="E5" s="124"/>
      <c r="F5" s="125"/>
      <c r="G5" s="125"/>
      <c r="H5" s="126"/>
    </row>
    <row r="6" ht="6" customHeight="1"/>
    <row r="7" spans="2:8" ht="12.75">
      <c r="B7" s="8" t="s">
        <v>2</v>
      </c>
      <c r="C7" s="127" t="s">
        <v>3</v>
      </c>
      <c r="D7" s="128"/>
      <c r="E7" s="128"/>
      <c r="F7" s="128"/>
      <c r="G7" s="128"/>
      <c r="H7" s="129"/>
    </row>
    <row r="8" spans="2:8" ht="12.75" customHeight="1">
      <c r="B8" s="1"/>
      <c r="C8" s="2" t="s">
        <v>4</v>
      </c>
      <c r="D8" s="2"/>
      <c r="E8" s="2"/>
      <c r="F8" s="2"/>
      <c r="G8" s="2"/>
      <c r="H8" s="2"/>
    </row>
    <row r="9" spans="2:8" ht="6" customHeight="1">
      <c r="B9" s="1"/>
      <c r="C9" s="3"/>
      <c r="D9" s="3"/>
      <c r="E9" s="3"/>
      <c r="F9" s="3"/>
      <c r="G9" s="3"/>
      <c r="H9" s="3"/>
    </row>
    <row r="10" spans="3:8" ht="12.75">
      <c r="C10" s="130" t="s">
        <v>5</v>
      </c>
      <c r="D10" s="131"/>
      <c r="E10" s="132"/>
      <c r="F10" s="130" t="s">
        <v>6</v>
      </c>
      <c r="G10" s="131"/>
      <c r="H10" s="132"/>
    </row>
    <row r="11" spans="3:8" ht="12.75">
      <c r="C11" s="133"/>
      <c r="D11" s="134"/>
      <c r="E11" s="135"/>
      <c r="F11" s="133"/>
      <c r="G11" s="134"/>
      <c r="H11" s="135"/>
    </row>
    <row r="12" spans="3:8" ht="12.75">
      <c r="C12" s="133"/>
      <c r="D12" s="134"/>
      <c r="E12" s="135"/>
      <c r="F12" s="133"/>
      <c r="G12" s="134"/>
      <c r="H12" s="135"/>
    </row>
    <row r="13" spans="3:8" ht="12.75">
      <c r="C13" s="136"/>
      <c r="D13" s="137"/>
      <c r="E13" s="138"/>
      <c r="F13" s="136"/>
      <c r="G13" s="137"/>
      <c r="H13" s="138"/>
    </row>
    <row r="14" spans="3:8" ht="12.75">
      <c r="C14" s="139" t="s">
        <v>7</v>
      </c>
      <c r="D14" s="139"/>
      <c r="E14" s="139"/>
      <c r="F14" s="4"/>
      <c r="G14" s="4"/>
      <c r="H14" s="4"/>
    </row>
    <row r="15" spans="3:8" ht="6" customHeight="1">
      <c r="C15" s="4"/>
      <c r="D15" s="4"/>
      <c r="E15" s="4"/>
      <c r="F15" s="4"/>
      <c r="G15" s="4"/>
      <c r="H15" s="4"/>
    </row>
    <row r="16" spans="3:8" ht="12.75">
      <c r="C16" s="140" t="s">
        <v>8</v>
      </c>
      <c r="D16" s="141"/>
      <c r="E16" s="142"/>
      <c r="F16" s="140" t="s">
        <v>9</v>
      </c>
      <c r="G16" s="141"/>
      <c r="H16" s="142"/>
    </row>
    <row r="17" spans="3:8" ht="12.75">
      <c r="C17" s="143"/>
      <c r="D17" s="144"/>
      <c r="E17" s="145"/>
      <c r="F17" s="143"/>
      <c r="G17" s="144"/>
      <c r="H17" s="145"/>
    </row>
    <row r="18" spans="3:8" ht="12.75">
      <c r="C18" s="136"/>
      <c r="D18" s="137"/>
      <c r="E18" s="138"/>
      <c r="F18" s="136"/>
      <c r="G18" s="137"/>
      <c r="H18" s="138"/>
    </row>
    <row r="19" ht="6" customHeight="1"/>
    <row r="20" spans="3:8" ht="16.5" customHeight="1">
      <c r="C20" s="114" t="s">
        <v>10</v>
      </c>
      <c r="D20" s="115"/>
      <c r="E20" s="115"/>
      <c r="F20" s="115"/>
      <c r="G20" s="115"/>
      <c r="H20" s="116"/>
    </row>
    <row r="21" spans="3:8" ht="19.5" customHeight="1">
      <c r="C21" s="6" t="s">
        <v>11</v>
      </c>
      <c r="D21" s="7" t="s">
        <v>12</v>
      </c>
      <c r="E21" s="146" t="s">
        <v>13</v>
      </c>
      <c r="F21" s="147"/>
      <c r="G21" s="146" t="s">
        <v>14</v>
      </c>
      <c r="H21" s="147"/>
    </row>
    <row r="22" spans="3:8" ht="12.75">
      <c r="C22" s="159"/>
      <c r="D22" s="152"/>
      <c r="E22" s="133"/>
      <c r="F22" s="135"/>
      <c r="G22" s="133"/>
      <c r="H22" s="135"/>
    </row>
    <row r="23" spans="3:8" ht="12.75">
      <c r="C23" s="152"/>
      <c r="D23" s="152"/>
      <c r="E23" s="133"/>
      <c r="F23" s="135"/>
      <c r="G23" s="133"/>
      <c r="H23" s="135"/>
    </row>
    <row r="24" spans="3:8" ht="12.75" customHeight="1">
      <c r="C24" s="153"/>
      <c r="D24" s="153"/>
      <c r="E24" s="136"/>
      <c r="F24" s="138"/>
      <c r="G24" s="136"/>
      <c r="H24" s="138"/>
    </row>
    <row r="25" spans="3:8" ht="12.75">
      <c r="C25" s="5" t="s">
        <v>15</v>
      </c>
      <c r="D25" s="150" t="s">
        <v>16</v>
      </c>
      <c r="E25" s="151"/>
      <c r="F25" s="150" t="s">
        <v>17</v>
      </c>
      <c r="G25" s="151"/>
      <c r="H25" s="5" t="s">
        <v>18</v>
      </c>
    </row>
    <row r="26" spans="3:8" ht="12.75">
      <c r="C26" s="152"/>
      <c r="D26" s="133"/>
      <c r="E26" s="135"/>
      <c r="F26" s="133"/>
      <c r="G26" s="135"/>
      <c r="H26" s="152"/>
    </row>
    <row r="27" spans="3:8" ht="12.75">
      <c r="C27" s="153"/>
      <c r="D27" s="136"/>
      <c r="E27" s="138"/>
      <c r="F27" s="136"/>
      <c r="G27" s="138"/>
      <c r="H27" s="153"/>
    </row>
    <row r="28" ht="6" customHeight="1"/>
    <row r="29" spans="2:8" ht="12.75">
      <c r="B29" s="8" t="s">
        <v>19</v>
      </c>
      <c r="C29" s="127" t="s">
        <v>20</v>
      </c>
      <c r="D29" s="128"/>
      <c r="E29" s="128"/>
      <c r="F29" s="128"/>
      <c r="G29" s="128"/>
      <c r="H29" s="129"/>
    </row>
    <row r="30" spans="3:8" ht="12.75">
      <c r="C30" s="143"/>
      <c r="D30" s="144"/>
      <c r="E30" s="144"/>
      <c r="F30" s="144"/>
      <c r="G30" s="144"/>
      <c r="H30" s="145"/>
    </row>
    <row r="31" spans="3:8" ht="12.75">
      <c r="C31" s="133"/>
      <c r="D31" s="134"/>
      <c r="E31" s="134"/>
      <c r="F31" s="134"/>
      <c r="G31" s="134"/>
      <c r="H31" s="135"/>
    </row>
    <row r="32" spans="3:8" ht="12.75">
      <c r="C32" s="133"/>
      <c r="D32" s="134"/>
      <c r="E32" s="134"/>
      <c r="F32" s="134"/>
      <c r="G32" s="134"/>
      <c r="H32" s="135"/>
    </row>
    <row r="33" spans="3:8" ht="12.75">
      <c r="C33" s="133"/>
      <c r="D33" s="134"/>
      <c r="E33" s="134"/>
      <c r="F33" s="134"/>
      <c r="G33" s="134"/>
      <c r="H33" s="135"/>
    </row>
    <row r="34" spans="3:8" ht="12.75">
      <c r="C34" s="136"/>
      <c r="D34" s="137"/>
      <c r="E34" s="137"/>
      <c r="F34" s="137"/>
      <c r="G34" s="137"/>
      <c r="H34" s="138"/>
    </row>
    <row r="35" ht="6" customHeight="1"/>
    <row r="36" spans="2:9" ht="12.75" customHeight="1">
      <c r="B36" s="8" t="s">
        <v>21</v>
      </c>
      <c r="C36" s="127" t="s">
        <v>22</v>
      </c>
      <c r="D36" s="128"/>
      <c r="E36" s="128"/>
      <c r="F36" s="128"/>
      <c r="G36" s="128"/>
      <c r="H36" s="129"/>
      <c r="I36" s="113"/>
    </row>
    <row r="37" spans="3:9" ht="20.25">
      <c r="C37" s="154" t="s">
        <v>23</v>
      </c>
      <c r="D37" s="155"/>
      <c r="E37" s="154" t="s">
        <v>24</v>
      </c>
      <c r="F37" s="156"/>
      <c r="G37" s="157"/>
      <c r="H37" s="158"/>
      <c r="I37" s="113"/>
    </row>
    <row r="38" spans="3:9" ht="20.25">
      <c r="C38" s="148" t="s">
        <v>25</v>
      </c>
      <c r="D38" s="149"/>
      <c r="E38" s="148" t="s">
        <v>26</v>
      </c>
      <c r="F38" s="149"/>
      <c r="G38" s="149"/>
      <c r="H38" s="149"/>
      <c r="I38" s="113"/>
    </row>
    <row r="39" ht="6" customHeight="1">
      <c r="I39" s="113"/>
    </row>
    <row r="40" spans="3:9" ht="12.75">
      <c r="C40" s="160" t="s">
        <v>27</v>
      </c>
      <c r="D40" s="161"/>
      <c r="E40" s="162"/>
      <c r="F40" s="166" t="s">
        <v>28</v>
      </c>
      <c r="G40" s="166"/>
      <c r="H40" s="167"/>
      <c r="I40" s="113"/>
    </row>
    <row r="41" spans="3:9" ht="12.75">
      <c r="C41" s="163"/>
      <c r="D41" s="164"/>
      <c r="E41" s="165"/>
      <c r="F41" s="164"/>
      <c r="G41" s="164"/>
      <c r="H41" s="165"/>
      <c r="I41" s="113"/>
    </row>
    <row r="42" spans="3:9" ht="13.5" thickBot="1">
      <c r="C42" s="168" t="s">
        <v>29</v>
      </c>
      <c r="D42" s="169"/>
      <c r="E42" s="170"/>
      <c r="F42" s="164"/>
      <c r="G42" s="164"/>
      <c r="H42" s="165"/>
      <c r="I42" s="113"/>
    </row>
    <row r="43" spans="3:9" ht="12.75">
      <c r="C43" s="171" t="s">
        <v>27</v>
      </c>
      <c r="D43" s="172"/>
      <c r="E43" s="173"/>
      <c r="F43" s="164"/>
      <c r="G43" s="164"/>
      <c r="H43" s="165"/>
      <c r="I43" s="113"/>
    </row>
    <row r="44" spans="3:9" ht="12.75">
      <c r="C44" s="163"/>
      <c r="D44" s="164"/>
      <c r="E44" s="165"/>
      <c r="F44" s="164"/>
      <c r="G44" s="164"/>
      <c r="H44" s="165"/>
      <c r="I44" s="113"/>
    </row>
    <row r="45" spans="3:9" ht="12.75">
      <c r="C45" s="163"/>
      <c r="D45" s="164"/>
      <c r="E45" s="165"/>
      <c r="F45" s="164"/>
      <c r="G45" s="164"/>
      <c r="H45" s="165"/>
      <c r="I45" s="113"/>
    </row>
    <row r="46" spans="3:9" ht="12.75">
      <c r="C46" s="163"/>
      <c r="D46" s="164"/>
      <c r="E46" s="165"/>
      <c r="F46" s="164"/>
      <c r="G46" s="164"/>
      <c r="H46" s="165"/>
      <c r="I46" s="113"/>
    </row>
    <row r="47" spans="3:9" ht="12.75">
      <c r="C47" s="163"/>
      <c r="D47" s="164"/>
      <c r="E47" s="165"/>
      <c r="F47" s="164"/>
      <c r="G47" s="164"/>
      <c r="H47" s="165"/>
      <c r="I47" s="113"/>
    </row>
    <row r="48" spans="3:9" ht="12.75">
      <c r="C48" s="174" t="s">
        <v>30</v>
      </c>
      <c r="D48" s="175"/>
      <c r="E48" s="176"/>
      <c r="F48" s="131"/>
      <c r="G48" s="131"/>
      <c r="H48" s="132"/>
      <c r="I48" s="113"/>
    </row>
    <row r="49" ht="6" customHeight="1">
      <c r="I49" s="113"/>
    </row>
    <row r="50" spans="3:9" ht="12.75">
      <c r="C50" s="188" t="s">
        <v>31</v>
      </c>
      <c r="D50" s="144"/>
      <c r="E50" s="144"/>
      <c r="F50" s="144"/>
      <c r="G50" s="144"/>
      <c r="H50" s="145"/>
      <c r="I50" s="113"/>
    </row>
    <row r="51" spans="3:8" ht="12.75">
      <c r="C51" s="133"/>
      <c r="D51" s="134"/>
      <c r="E51" s="134"/>
      <c r="F51" s="134"/>
      <c r="G51" s="134"/>
      <c r="H51" s="135"/>
    </row>
    <row r="52" spans="3:8" ht="12.75">
      <c r="C52" s="133"/>
      <c r="D52" s="134"/>
      <c r="E52" s="134"/>
      <c r="F52" s="134"/>
      <c r="G52" s="134"/>
      <c r="H52" s="135"/>
    </row>
    <row r="53" spans="3:8" ht="12.75">
      <c r="C53" s="133"/>
      <c r="D53" s="134"/>
      <c r="E53" s="134"/>
      <c r="F53" s="134"/>
      <c r="G53" s="134"/>
      <c r="H53" s="135"/>
    </row>
    <row r="54" spans="3:8" ht="12.75" customHeight="1">
      <c r="C54" s="133"/>
      <c r="D54" s="134"/>
      <c r="E54" s="134"/>
      <c r="F54" s="134"/>
      <c r="G54" s="134"/>
      <c r="H54" s="135"/>
    </row>
    <row r="55" spans="3:8" ht="12.75">
      <c r="C55" s="136"/>
      <c r="D55" s="137"/>
      <c r="E55" s="137"/>
      <c r="F55" s="137"/>
      <c r="G55" s="137"/>
      <c r="H55" s="138"/>
    </row>
    <row r="56" spans="2:8" ht="6" customHeight="1">
      <c r="B56" s="189" t="s">
        <v>32</v>
      </c>
      <c r="C56" s="189"/>
      <c r="D56" s="189"/>
      <c r="E56" s="189"/>
      <c r="F56" s="189"/>
      <c r="G56" s="189"/>
      <c r="H56" s="189"/>
    </row>
    <row r="57" ht="12.75">
      <c r="B57" t="s">
        <v>33</v>
      </c>
    </row>
    <row r="58" ht="6" customHeight="1"/>
    <row r="59" spans="2:8" ht="12.75">
      <c r="B59" s="8" t="s">
        <v>34</v>
      </c>
      <c r="C59" s="190" t="s">
        <v>35</v>
      </c>
      <c r="D59" s="191"/>
      <c r="E59" s="191"/>
      <c r="F59" s="191"/>
      <c r="G59" s="191"/>
      <c r="H59" s="192"/>
    </row>
    <row r="60" spans="3:8" ht="12.75">
      <c r="C60" s="193" t="s">
        <v>36</v>
      </c>
      <c r="D60" s="194"/>
      <c r="E60" s="194"/>
      <c r="F60" s="194"/>
      <c r="G60" s="194"/>
      <c r="H60" s="194"/>
    </row>
    <row r="61" spans="3:8" ht="12.75">
      <c r="C61" s="193"/>
      <c r="D61" s="194"/>
      <c r="E61" s="194"/>
      <c r="F61" s="194"/>
      <c r="G61" s="194"/>
      <c r="H61" s="194"/>
    </row>
    <row r="62" ht="6" customHeight="1"/>
    <row r="63" spans="2:8" ht="12.75">
      <c r="B63" s="8" t="s">
        <v>37</v>
      </c>
      <c r="C63" s="127" t="s">
        <v>109</v>
      </c>
      <c r="D63" s="128"/>
      <c r="E63" s="128"/>
      <c r="F63" s="128"/>
      <c r="G63" s="128"/>
      <c r="H63" s="129"/>
    </row>
    <row r="64" spans="3:8" ht="12.75">
      <c r="C64" s="143"/>
      <c r="D64" s="177"/>
      <c r="E64" s="177"/>
      <c r="F64" s="177"/>
      <c r="G64" s="177"/>
      <c r="H64" s="178"/>
    </row>
    <row r="65" spans="3:8" ht="12.75">
      <c r="C65" s="179"/>
      <c r="D65" s="180"/>
      <c r="E65" s="180"/>
      <c r="F65" s="180"/>
      <c r="G65" s="180"/>
      <c r="H65" s="181"/>
    </row>
    <row r="66" ht="6" customHeight="1"/>
    <row r="67" spans="2:8" ht="12.75">
      <c r="B67" s="8" t="s">
        <v>38</v>
      </c>
      <c r="C67" s="127" t="s">
        <v>39</v>
      </c>
      <c r="D67" s="128"/>
      <c r="E67" s="128"/>
      <c r="F67" s="128"/>
      <c r="G67" s="128"/>
      <c r="H67" s="129"/>
    </row>
    <row r="68" spans="3:8" ht="12.75">
      <c r="C68" s="182"/>
      <c r="D68" s="183"/>
      <c r="E68" s="183"/>
      <c r="F68" s="183"/>
      <c r="G68" s="183"/>
      <c r="H68" s="184"/>
    </row>
    <row r="69" spans="3:8" ht="12.75">
      <c r="C69" s="185"/>
      <c r="D69" s="186"/>
      <c r="E69" s="186"/>
      <c r="F69" s="186"/>
      <c r="G69" s="186"/>
      <c r="H69" s="187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5.8515625" style="35" customWidth="1"/>
    <col min="3" max="3" width="21.8515625" style="11" customWidth="1"/>
    <col min="4" max="4" width="8.8515625" style="11" customWidth="1"/>
    <col min="5" max="5" width="19.00390625" style="11" customWidth="1"/>
    <col min="6" max="6" width="10.140625" style="11" customWidth="1"/>
    <col min="7" max="7" width="11.57421875" style="11" customWidth="1"/>
    <col min="8" max="8" width="12.00390625" style="11" customWidth="1"/>
    <col min="9" max="9" width="10.140625" style="11" customWidth="1"/>
    <col min="10" max="10" width="11.8515625" style="11" customWidth="1"/>
    <col min="11" max="12" width="7.421875" style="11" customWidth="1"/>
    <col min="13" max="13" width="9.421875" style="11" customWidth="1"/>
    <col min="14" max="14" width="8.28125" style="11" customWidth="1"/>
    <col min="15" max="15" width="8.421875" style="11" customWidth="1"/>
    <col min="16" max="16" width="10.00390625" style="11" customWidth="1"/>
    <col min="17" max="17" width="9.421875" style="11" customWidth="1"/>
    <col min="18" max="18" width="8.8515625" style="11" customWidth="1"/>
    <col min="19" max="19" width="11.7109375" style="11" customWidth="1"/>
    <col min="20" max="20" width="10.57421875" style="11" customWidth="1"/>
    <col min="21" max="21" width="17.28125" style="11" customWidth="1"/>
    <col min="22" max="22" width="13.421875" style="11" customWidth="1"/>
    <col min="23" max="23" width="11.57421875" style="11" customWidth="1"/>
    <col min="24" max="24" width="14.8515625" style="11" customWidth="1"/>
    <col min="25" max="25" width="13.00390625" style="11" customWidth="1"/>
    <col min="26" max="234" width="11.421875" style="11" customWidth="1"/>
    <col min="235" max="235" width="4.00390625" style="11" customWidth="1"/>
    <col min="236" max="236" width="11.421875" style="11" customWidth="1"/>
    <col min="237" max="237" width="2.00390625" style="11" customWidth="1"/>
    <col min="238" max="238" width="20.8515625" style="11" customWidth="1"/>
    <col min="239" max="239" width="17.57421875" style="11" customWidth="1"/>
    <col min="240" max="240" width="14.8515625" style="11" customWidth="1"/>
    <col min="241" max="241" width="12.421875" style="11" customWidth="1"/>
    <col min="242" max="242" width="13.57421875" style="11" customWidth="1"/>
    <col min="243" max="243" width="12.8515625" style="11" customWidth="1"/>
    <col min="244" max="16384" width="11.421875" style="11" customWidth="1"/>
  </cols>
  <sheetData>
    <row r="1" ht="12.75">
      <c r="Y1" s="71" t="s">
        <v>149</v>
      </c>
    </row>
    <row r="2" spans="2:25" ht="15.75">
      <c r="B2" s="203" t="s">
        <v>88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4" spans="3:12" ht="12.75">
      <c r="C4" s="20" t="s">
        <v>42</v>
      </c>
      <c r="D4" s="198"/>
      <c r="E4" s="199"/>
      <c r="F4" s="199"/>
      <c r="G4" s="200"/>
      <c r="J4" s="20" t="s">
        <v>43</v>
      </c>
      <c r="K4" s="106"/>
      <c r="L4" s="106"/>
    </row>
    <row r="6" spans="2:25" ht="12.75" customHeight="1">
      <c r="B6" s="104" t="s">
        <v>40</v>
      </c>
      <c r="C6" s="201" t="s">
        <v>84</v>
      </c>
      <c r="D6" s="202"/>
      <c r="E6" s="201" t="s">
        <v>85</v>
      </c>
      <c r="F6" s="202"/>
      <c r="G6" s="196" t="s">
        <v>68</v>
      </c>
      <c r="H6" s="196" t="s">
        <v>69</v>
      </c>
      <c r="I6" s="196" t="s">
        <v>70</v>
      </c>
      <c r="J6" s="201" t="s">
        <v>71</v>
      </c>
      <c r="K6" s="204"/>
      <c r="L6" s="202"/>
      <c r="M6" s="201" t="s">
        <v>72</v>
      </c>
      <c r="N6" s="204"/>
      <c r="O6" s="202"/>
      <c r="P6" s="201" t="s">
        <v>86</v>
      </c>
      <c r="Q6" s="204"/>
      <c r="R6" s="202"/>
      <c r="S6" s="196" t="s">
        <v>73</v>
      </c>
      <c r="T6" s="201" t="s">
        <v>74</v>
      </c>
      <c r="U6" s="202"/>
      <c r="V6" s="196" t="s">
        <v>75</v>
      </c>
      <c r="W6" s="196" t="s">
        <v>76</v>
      </c>
      <c r="X6" s="196" t="s">
        <v>77</v>
      </c>
      <c r="Y6" s="196" t="s">
        <v>78</v>
      </c>
    </row>
    <row r="7" spans="2:25" ht="12.75">
      <c r="B7" s="104"/>
      <c r="C7" s="9" t="s">
        <v>79</v>
      </c>
      <c r="D7" s="9" t="s">
        <v>87</v>
      </c>
      <c r="E7" s="9" t="s">
        <v>79</v>
      </c>
      <c r="F7" s="9" t="s">
        <v>81</v>
      </c>
      <c r="G7" s="197"/>
      <c r="H7" s="197"/>
      <c r="I7" s="197"/>
      <c r="J7" s="9" t="s">
        <v>79</v>
      </c>
      <c r="K7" s="9" t="s">
        <v>80</v>
      </c>
      <c r="L7" s="9" t="s">
        <v>81</v>
      </c>
      <c r="M7" s="9" t="s">
        <v>79</v>
      </c>
      <c r="N7" s="9" t="s">
        <v>80</v>
      </c>
      <c r="O7" s="9" t="s">
        <v>81</v>
      </c>
      <c r="P7" s="9" t="s">
        <v>79</v>
      </c>
      <c r="Q7" s="9" t="s">
        <v>80</v>
      </c>
      <c r="R7" s="9" t="s">
        <v>81</v>
      </c>
      <c r="S7" s="197"/>
      <c r="T7" s="9" t="s">
        <v>82</v>
      </c>
      <c r="U7" s="9" t="s">
        <v>83</v>
      </c>
      <c r="V7" s="197"/>
      <c r="W7" s="197"/>
      <c r="X7" s="197"/>
      <c r="Y7" s="197"/>
    </row>
    <row r="8" spans="2:25" ht="19.5" customHeight="1">
      <c r="B8" s="33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9.5" customHeight="1">
      <c r="B9" s="33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ht="19.5" customHeight="1">
      <c r="B10" s="33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ht="19.5" customHeight="1">
      <c r="B11" s="33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ht="19.5" customHeight="1">
      <c r="B12" s="33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ht="19.5" customHeight="1">
      <c r="B13" s="33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ht="19.5" customHeight="1">
      <c r="B14" s="33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9.5" customHeight="1">
      <c r="B15" s="33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ht="19.5" customHeight="1">
      <c r="B16" s="33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ht="19.5" customHeight="1">
      <c r="B17" s="33">
        <v>10</v>
      </c>
      <c r="C17" s="32"/>
      <c r="D17" s="28"/>
      <c r="E17" s="28"/>
      <c r="F17" s="2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ht="12.75">
      <c r="B18" s="36"/>
    </row>
    <row r="19" spans="2:9" ht="51" customHeight="1">
      <c r="B19" s="195"/>
      <c r="C19" s="195"/>
      <c r="D19" s="195"/>
      <c r="E19" s="195"/>
      <c r="F19" s="195"/>
      <c r="G19" s="195"/>
      <c r="H19" s="195"/>
      <c r="I19" s="195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5.8515625" style="35" customWidth="1"/>
    <col min="3" max="3" width="21.8515625" style="11" customWidth="1"/>
    <col min="4" max="4" width="8.8515625" style="11" customWidth="1"/>
    <col min="5" max="5" width="19.00390625" style="11" customWidth="1"/>
    <col min="6" max="6" width="10.140625" style="11" customWidth="1"/>
    <col min="7" max="7" width="14.8515625" style="11" customWidth="1"/>
    <col min="8" max="8" width="12.8515625" style="11" customWidth="1"/>
    <col min="9" max="9" width="10.57421875" style="11" customWidth="1"/>
    <col min="10" max="10" width="17.28125" style="11" customWidth="1"/>
    <col min="11" max="11" width="13.421875" style="11" customWidth="1"/>
    <col min="12" max="12" width="15.8515625" style="11" customWidth="1"/>
    <col min="13" max="221" width="11.421875" style="11" customWidth="1"/>
    <col min="222" max="222" width="4.00390625" style="11" customWidth="1"/>
    <col min="223" max="223" width="11.421875" style="11" customWidth="1"/>
    <col min="224" max="224" width="2.00390625" style="11" customWidth="1"/>
    <col min="225" max="225" width="20.8515625" style="11" customWidth="1"/>
    <col min="226" max="226" width="17.57421875" style="11" customWidth="1"/>
    <col min="227" max="227" width="14.8515625" style="11" customWidth="1"/>
    <col min="228" max="228" width="12.421875" style="11" customWidth="1"/>
    <col min="229" max="229" width="13.57421875" style="11" customWidth="1"/>
    <col min="230" max="230" width="12.8515625" style="11" customWidth="1"/>
    <col min="231" max="16384" width="11.421875" style="11" customWidth="1"/>
  </cols>
  <sheetData>
    <row r="1" ht="12.75">
      <c r="L1" s="71" t="s">
        <v>150</v>
      </c>
    </row>
    <row r="2" spans="2:12" ht="15.75">
      <c r="B2" s="203" t="s">
        <v>133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4" spans="3:6" ht="12.75">
      <c r="C4" s="20" t="s">
        <v>42</v>
      </c>
      <c r="D4" s="106"/>
      <c r="E4" s="106"/>
      <c r="F4" s="106"/>
    </row>
    <row r="6" spans="2:12" ht="12.75" customHeight="1">
      <c r="B6" s="104" t="s">
        <v>40</v>
      </c>
      <c r="C6" s="201" t="s">
        <v>84</v>
      </c>
      <c r="D6" s="202"/>
      <c r="E6" s="201" t="s">
        <v>85</v>
      </c>
      <c r="F6" s="202"/>
      <c r="G6" s="196" t="s">
        <v>77</v>
      </c>
      <c r="H6" s="196" t="s">
        <v>135</v>
      </c>
      <c r="I6" s="201" t="s">
        <v>74</v>
      </c>
      <c r="J6" s="202"/>
      <c r="K6" s="196" t="s">
        <v>134</v>
      </c>
      <c r="L6" s="196" t="s">
        <v>132</v>
      </c>
    </row>
    <row r="7" spans="2:12" ht="12.75">
      <c r="B7" s="104"/>
      <c r="C7" s="9" t="s">
        <v>79</v>
      </c>
      <c r="D7" s="9" t="s">
        <v>87</v>
      </c>
      <c r="E7" s="9" t="s">
        <v>79</v>
      </c>
      <c r="F7" s="9" t="s">
        <v>81</v>
      </c>
      <c r="G7" s="197"/>
      <c r="H7" s="197"/>
      <c r="I7" s="9" t="s">
        <v>82</v>
      </c>
      <c r="J7" s="9" t="s">
        <v>83</v>
      </c>
      <c r="K7" s="197"/>
      <c r="L7" s="197"/>
    </row>
    <row r="8" spans="2:12" ht="19.5" customHeight="1">
      <c r="B8" s="33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9.5" customHeight="1">
      <c r="B9" s="33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19.5" customHeight="1">
      <c r="B10" s="33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9.5" customHeight="1">
      <c r="B11" s="33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9.5" customHeight="1">
      <c r="B12" s="33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9.5" customHeight="1">
      <c r="B13" s="33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9.5" customHeight="1">
      <c r="B14" s="33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9.5" customHeight="1">
      <c r="B15" s="33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9.5" customHeight="1">
      <c r="B16" s="33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9.5" customHeight="1">
      <c r="B17" s="33">
        <v>10</v>
      </c>
      <c r="C17" s="32"/>
      <c r="D17" s="28"/>
      <c r="E17" s="28"/>
      <c r="F17" s="28"/>
      <c r="G17" s="27"/>
      <c r="H17" s="27"/>
      <c r="I17" s="27"/>
      <c r="J17" s="27"/>
      <c r="K17" s="27"/>
      <c r="L17" s="27"/>
    </row>
    <row r="18" ht="12.75">
      <c r="B18" s="36"/>
    </row>
    <row r="19" spans="2:7" ht="51" customHeight="1">
      <c r="B19" s="195"/>
      <c r="C19" s="195"/>
      <c r="D19" s="195"/>
      <c r="E19" s="195"/>
      <c r="F19" s="195"/>
      <c r="G19" s="7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1" customWidth="1"/>
    <col min="3" max="4" width="18.00390625" style="11" customWidth="1"/>
    <col min="5" max="5" width="19.57421875" style="11" customWidth="1"/>
    <col min="6" max="6" width="15.28125" style="11" customWidth="1"/>
    <col min="7" max="7" width="14.57421875" style="11" customWidth="1"/>
    <col min="8" max="16384" width="11.421875" style="11" customWidth="1"/>
  </cols>
  <sheetData>
    <row r="1" spans="2:7" ht="15.75" customHeight="1">
      <c r="B1" s="12"/>
      <c r="G1" s="71" t="s">
        <v>151</v>
      </c>
    </row>
    <row r="2" spans="2:12" ht="15.75">
      <c r="B2" s="105" t="s">
        <v>91</v>
      </c>
      <c r="C2" s="105"/>
      <c r="D2" s="105"/>
      <c r="E2" s="105"/>
      <c r="F2" s="105"/>
      <c r="G2" s="105"/>
      <c r="H2" s="21"/>
      <c r="I2" s="21"/>
      <c r="J2" s="21"/>
      <c r="K2" s="21"/>
      <c r="L2" s="21"/>
    </row>
    <row r="3" spans="2:12" ht="7.5" customHeight="1">
      <c r="B3" s="10"/>
      <c r="C3" s="10"/>
      <c r="D3" s="10"/>
      <c r="E3" s="10"/>
      <c r="F3" s="10"/>
      <c r="G3" s="21"/>
      <c r="H3" s="21"/>
      <c r="I3" s="21"/>
      <c r="J3" s="21"/>
      <c r="K3" s="21"/>
      <c r="L3" s="21"/>
    </row>
    <row r="4" spans="2:11" ht="12" customHeight="1">
      <c r="B4" s="45"/>
      <c r="C4" s="45"/>
      <c r="D4" s="45"/>
      <c r="E4" s="45"/>
      <c r="F4" s="45"/>
      <c r="G4" s="45"/>
      <c r="H4" s="10"/>
      <c r="I4" s="10"/>
      <c r="J4" s="10"/>
      <c r="K4" s="10"/>
    </row>
    <row r="5" spans="2:7" ht="19.5" customHeight="1">
      <c r="B5" s="20" t="s">
        <v>42</v>
      </c>
      <c r="C5" s="106"/>
      <c r="D5" s="106"/>
      <c r="E5" s="106"/>
      <c r="F5" s="20" t="s">
        <v>43</v>
      </c>
      <c r="G5" s="18"/>
    </row>
    <row r="7" spans="2:7" ht="25.5">
      <c r="B7" s="19" t="s">
        <v>40</v>
      </c>
      <c r="C7" s="17" t="s">
        <v>92</v>
      </c>
      <c r="D7" s="19" t="s">
        <v>93</v>
      </c>
      <c r="E7" s="19" t="s">
        <v>89</v>
      </c>
      <c r="F7" s="22" t="s">
        <v>90</v>
      </c>
      <c r="G7" s="19" t="s">
        <v>45</v>
      </c>
    </row>
    <row r="8" spans="2:7" ht="19.5" customHeight="1">
      <c r="B8" s="33">
        <v>1</v>
      </c>
      <c r="C8" s="46"/>
      <c r="D8" s="46"/>
      <c r="E8" s="46"/>
      <c r="F8" s="46"/>
      <c r="G8" s="46"/>
    </row>
    <row r="9" spans="2:7" ht="19.5" customHeight="1">
      <c r="B9" s="33">
        <v>2</v>
      </c>
      <c r="C9" s="14"/>
      <c r="D9" s="14"/>
      <c r="E9" s="14"/>
      <c r="F9" s="14"/>
      <c r="G9" s="14"/>
    </row>
    <row r="10" spans="2:7" ht="19.5" customHeight="1">
      <c r="B10" s="33">
        <v>3</v>
      </c>
      <c r="C10" s="14"/>
      <c r="D10" s="14"/>
      <c r="E10" s="14"/>
      <c r="F10" s="14"/>
      <c r="G10" s="14"/>
    </row>
    <row r="11" spans="2:7" ht="19.5" customHeight="1">
      <c r="B11" s="33">
        <v>4</v>
      </c>
      <c r="C11" s="14"/>
      <c r="D11" s="14"/>
      <c r="E11" s="14"/>
      <c r="F11" s="14"/>
      <c r="G11" s="14"/>
    </row>
    <row r="12" spans="2:7" ht="19.5" customHeight="1">
      <c r="B12" s="33">
        <v>5</v>
      </c>
      <c r="C12" s="14"/>
      <c r="D12" s="14"/>
      <c r="E12" s="14"/>
      <c r="F12" s="14"/>
      <c r="G12" s="14"/>
    </row>
    <row r="13" spans="2:7" ht="19.5" customHeight="1">
      <c r="B13" s="33">
        <v>6</v>
      </c>
      <c r="C13" s="14"/>
      <c r="D13" s="14"/>
      <c r="E13" s="14"/>
      <c r="F13" s="14"/>
      <c r="G13" s="14"/>
    </row>
    <row r="14" spans="2:7" ht="19.5" customHeight="1">
      <c r="B14" s="33">
        <v>7</v>
      </c>
      <c r="C14" s="14"/>
      <c r="D14" s="14"/>
      <c r="E14" s="14"/>
      <c r="F14" s="14"/>
      <c r="G14" s="14"/>
    </row>
    <row r="15" spans="2:7" ht="19.5" customHeight="1">
      <c r="B15" s="33">
        <v>8</v>
      </c>
      <c r="C15" s="14"/>
      <c r="D15" s="14"/>
      <c r="E15" s="14"/>
      <c r="F15" s="14"/>
      <c r="G15" s="14"/>
    </row>
    <row r="16" spans="2:7" ht="19.5" customHeight="1">
      <c r="B16" s="33">
        <v>9</v>
      </c>
      <c r="C16" s="14"/>
      <c r="D16" s="14"/>
      <c r="E16" s="14"/>
      <c r="F16" s="14"/>
      <c r="G16" s="14"/>
    </row>
    <row r="17" spans="2:7" ht="19.5" customHeight="1">
      <c r="B17" s="33">
        <v>10</v>
      </c>
      <c r="C17" s="14"/>
      <c r="D17" s="14"/>
      <c r="E17" s="14"/>
      <c r="F17" s="14"/>
      <c r="G17" s="14"/>
    </row>
    <row r="18" spans="2:7" ht="19.5" customHeight="1">
      <c r="B18" s="48" t="s">
        <v>41</v>
      </c>
      <c r="C18" s="14"/>
      <c r="D18" s="14"/>
      <c r="E18" s="14"/>
      <c r="F18" s="14"/>
      <c r="G18" s="1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2023-11-15T15:07:38Z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