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7" sheetId="1" r:id="rId1"/>
    <sheet name="F8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<sst xmlns="http://schemas.openxmlformats.org/spreadsheetml/2006/main" count="140" uniqueCount="110">
  <si>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</si>
  <si>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</si>
  <si>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</si>
  <si>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</si>
  <si>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</si>
  <si>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</si>
  <si>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</si>
  <si>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</si>
  <si>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</si>
  <si>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>Monto total del Contrato S/.</t>
  </si>
  <si>
    <t>Monto de la penalidad S/.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</si>
  <si>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</si>
  <si>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</si>
  <si>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</si>
  <si>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</si>
  <si>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</si>
  <si>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7</t>
  </si>
  <si>
    <t>FORMATO 8</t>
  </si>
  <si>
    <t>USS</t>
  </si>
  <si>
    <t>S/.</t>
  </si>
  <si>
    <t>Monto de la  Penalidad</t>
  </si>
  <si>
    <t>CORPAC S.A.</t>
  </si>
  <si>
    <t>Monto en USS</t>
  </si>
  <si>
    <t>CALLAO</t>
  </si>
  <si>
    <t>CONTRATACIÓN DE PERSONA NATURAL PARA EL APOYO EN ATENCIÓN Y REVISIÓN DE TRAMITES DE PAGOS</t>
  </si>
  <si>
    <t>FUENTE DE ALIMENTACIÓN 100 - 240 V 50/60 HZ 15 V 4 A</t>
  </si>
  <si>
    <t>PRESTACION ADICIONAL POR CONSULTORIA SUPERVISION OBRA :META CERCO PERIMETRICO D.U.006.2018 DEL APTO DEL CUSCO.-WANCHAQ MONTO S/ 31,640.26 . I/IMP.LEY</t>
  </si>
  <si>
    <t>CONTRATACIÓN DE UN ESPECIALISTA (01) EN CONTRATACIONES PÚBLICAS PARA LA GESTIÓN DE ACUERDO MARCO Y TRAMITE DE PASAJES AEREOS A NIVEL NACIONAL</t>
  </si>
  <si>
    <t>CONTRATACION DEL SERVICIO DE MEDICO OCUPACIONAL</t>
  </si>
  <si>
    <t>CONTRATACION DE UN PROFESIONAL QUE BRINDE EL SERVICIO DE ASESORAMIENTO EN GOBERNABILIDAD EN CORPAC S.A.  PARA ASESORAR A LA PRESIDENCIA DEL DIRECTORIO</t>
  </si>
  <si>
    <t>CONTRATACION SERV DE CONSULTORIA ADECUACION Y ACTUALIZACION  EXP.TECNICO OBRA CONSTRUCCION CERCO PERIMERTICO  AERODROMO NASCA</t>
  </si>
  <si>
    <t>CERTIFICADOS DIGITALES</t>
  </si>
  <si>
    <t>SERVICIO CONTRATACION DE UN COORDINADOR DE MANTENIMIENTO FLOTA VEHICULAR DE CORPAC S.A.</t>
  </si>
  <si>
    <t>SERVICIO DE DOS TAPAS Y DOS CONTRATAPAS PARA LAS ACTAS ORIGINALES DE LAS SESIONES DE DIRECTORIO.</t>
  </si>
  <si>
    <t>CONTRATACION DE SEGURO OBLIGATORIO DE ACCIDENTE DE TRANSITO - SOAT PARA TODA LA FLOTA VEHICULAR DE CORPAC S.A., POR EL PERIODO DE DOCE (12) MESES</t>
  </si>
  <si>
    <t>CONTRATACION DE  UN ESPECIALISTA QUE BRINDE ASESORAMIENTO EN GESTION DE PROCESOS LOGISTICOS DE CORPAC S.A.</t>
  </si>
  <si>
    <t>OCTAVA ADENDA AL CONTRATO PARA LA PRESTACIÓN DEL SERVICIO DE LICENCIAMIENTO CORPORATIVO MICROSOFT BAJO LA MODALIDAD ENTERPRISE AGREEMENT PARA CORPAC</t>
  </si>
  <si>
    <t>SERVICIO DE REPARACION DEL SISTEMA DE LUCES DE EJE CALLE DE RODAJE "ALFA" DEL AEROPUERTO INTERNACIONAL JORGE CHAVEZ</t>
  </si>
  <si>
    <t>10071277874</t>
  </si>
  <si>
    <t>10710342925</t>
  </si>
  <si>
    <t>10708448341</t>
  </si>
  <si>
    <t>20511767823</t>
  </si>
  <si>
    <t>20333224021</t>
  </si>
  <si>
    <t>20605487484</t>
  </si>
  <si>
    <t>10442599365</t>
  </si>
  <si>
    <t>10452440658</t>
  </si>
  <si>
    <t>10005232398</t>
  </si>
  <si>
    <t>20535184861</t>
  </si>
  <si>
    <t>20517342891</t>
  </si>
  <si>
    <t>20492979041</t>
  </si>
  <si>
    <t>10166726935</t>
  </si>
  <si>
    <t>10106943538</t>
  </si>
  <si>
    <t>20202380621</t>
  </si>
  <si>
    <t>10004834840</t>
  </si>
  <si>
    <t>20543312232</t>
  </si>
  <si>
    <t>20601100348</t>
  </si>
  <si>
    <t>CORREA PAUCAR ELIAS AUGUSTO</t>
  </si>
  <si>
    <t>BAQUIJANO CARAZZA  JOSE DANIEL</t>
  </si>
  <si>
    <t>DIOSES ROJAS JOSSELYN LEIDY</t>
  </si>
  <si>
    <t>SERVIMEC INGS. S.A.C.</t>
  </si>
  <si>
    <t>ROJO ELECTRONICS EIRL</t>
  </si>
  <si>
    <t>CONSORCIO COSTA DEL SUR</t>
  </si>
  <si>
    <t>ZARATE LOPEZ KARY MILAGRITOS</t>
  </si>
  <si>
    <t>DUEÑAS CABADA SOPHIA VANESSA</t>
  </si>
  <si>
    <t>SALAZAR OCOLA FERMIN NOEL</t>
  </si>
  <si>
    <t>BRUPAL CONTRATISTAS GENERALES SRL</t>
  </si>
  <si>
    <t>SOFT &amp; NET SOLUTIONS S.A.C.</t>
  </si>
  <si>
    <t>FALCON SYSTEMS SAC</t>
  </si>
  <si>
    <t>SOTO VIDARTE MANUEL ENRIQUE</t>
  </si>
  <si>
    <t>AGUIRRE CHAVEZ LINCOL ARQUIMEDES</t>
  </si>
  <si>
    <t>MAPFRE PERU COMPAÑIA DE SEGUROS Y REASEGUROS S.A.</t>
  </si>
  <si>
    <t>JUSTO SANTANA ELIANA JOCHELYNE</t>
  </si>
  <si>
    <t>SOFTLINE INTERNATIONAL PERU S.A.C.</t>
  </si>
  <si>
    <t>IPCM GRAHAM SAC</t>
  </si>
  <si>
    <t>NOVIEMBRE</t>
  </si>
  <si>
    <t>SERV.ESPECIALISTA EN CONTRAT.PÚBLICAS PARA FASE ACTOS PREPARATORIOS REQUERIM. DE BIENES, SERVIC.Y OBRAS GESTIONADAS Y FASE SELECCIÓN REQ.POR EL APCA</t>
  </si>
  <si>
    <t>SERV. ANALISTA EN CONTRATACIONES PÚBLICAS PARA DESARROLLO DE FASE ACTOS PREPARATORIOS DE REQUERIM.DE BIENES, SERVICIOS Y OBRAS GESTIONADAS POR ELL APC</t>
  </si>
  <si>
    <t>MANTENIMIENTO PREVENTIVO Y REINSTALACIÓN DE TABLERO DE TRANSFERENCIA AUTOMÁTICA" EN EL EMPLAZAMIENTO RADAR CERRO TOCCTO - AYACUCHO</t>
  </si>
  <si>
    <t>SUSCRIPCION DE LICENCIAS DE SOFTWARE PARA GRAFICOS</t>
  </si>
  <si>
    <t>GL.054.2019
001-001-220580</t>
  </si>
  <si>
    <t>CONTRATACIÓN POR ENCARGO DEL SERVICIO DE ARRENDAMIENTO DE EQUIPOS DE COMPUTO - FASE 4 PARA LAS EMPRESAS DEL ESTADO BAJO EL AMBITO DE FONAFE</t>
  </si>
  <si>
    <t>INFORMATICA EL CORTE INGLÉS S.A. SUCURSAL DEL PERU</t>
  </si>
  <si>
    <t>$7,409.69</t>
  </si>
  <si>
    <t>GL.052.2019
001-001-219927</t>
  </si>
  <si>
    <t>CONTRATACION DEL SERVICIO DE LIMPIEZA INTEGRAL PARA LAS INSTALACIONES DE CORPAC S.A. EN LAS SEDES AEROPORTUARIAS DE LAS ZONAS NORTE, SUR Y ORIENTE - ITEM N° 02</t>
  </si>
  <si>
    <t>ÑURITA SERVICE PRIF SAC</t>
  </si>
  <si>
    <t>S/. 3,493,976.99</t>
  </si>
  <si>
    <t>S/.1,500.00</t>
  </si>
  <si>
    <t>GL.050.2019
001-001-222508</t>
  </si>
  <si>
    <t>SERVICIO DE VIGILANCIA DE SEGURIDAD DE LA AVIACIÓN CIVIL (AVSEC) PARA LA SEDE CENTRAL - CALLAO</t>
  </si>
  <si>
    <t>WORLD SECURITY AND SERVICES SAC</t>
  </si>
  <si>
    <t>S/. 7,283,428.87</t>
  </si>
  <si>
    <t>S/.700.00</t>
  </si>
  <si>
    <t>GL.022.2019
001-001-213925</t>
  </si>
  <si>
    <t>CONTRATACIÓN DEL SERVICIO DE CONSULTORÍA PARA LA EVALUACIÓN INTEGRAL DE LA ESTRUCTURA ORGANIZACIONAL Y DE SUS PROCESOS</t>
  </si>
  <si>
    <t>Consorcio Xperta Gestión Empresarial SAC - Proyecta Corporation</t>
  </si>
  <si>
    <t>S/. 1,734,780.00</t>
  </si>
  <si>
    <t>S/.65,309.36</t>
  </si>
  <si>
    <t>001-001-225313</t>
  </si>
  <si>
    <t>ADQUISICIÓN PROBADOR PARA CABLE ÓPTICO</t>
  </si>
  <si>
    <t>SERVICIOS TÉCNICOS AGRUPADOS EIRL - SERTECGRUP</t>
  </si>
  <si>
    <t>S/. 5,990.80</t>
  </si>
  <si>
    <t>S/.0.22</t>
  </si>
  <si>
    <t>001-001-225263</t>
  </si>
  <si>
    <t>SISTEMA DE PROTECCION Y SEGURIDAD PARA RED - FIREWALL</t>
  </si>
  <si>
    <t>IMPERIA SOLUCIONES TECNOLÓGICAS S.A.C</t>
  </si>
  <si>
    <t>S/. 34,200.00</t>
  </si>
  <si>
    <t>S/.8.94</t>
  </si>
  <si>
    <t>(*)</t>
  </si>
  <si>
    <t>1.- Convetido al tipo de cambio correspondiente a la fecha tomado de: https://e-consulta.sunat.gob.pe/cl-at-ittipcam/tcS01Alias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</si>
</sst>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&quot;* #,##0.00_ ;_ &quot;S/&quot;* \-#,##0.00_ ;_ &quot;S/&quot;* &quot;-&quot;??_ ;_ @_ "/>
    <numFmt numFmtId="165" formatCode="_ * #,##0.00_ ;_ * \-#,##0.00_ ;_ * &quot;-&quot;??_ ;_ @_ 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64">
      <alignment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45" fillId="33" borderId="11" xfId="0" applyNumberFormat="1" applyFont="1" applyFill="1" applyBorder="1" applyAlignment="1">
      <alignment horizontal="right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2" fontId="5" fillId="34" borderId="13" xfId="64" applyNumberFormat="1" applyFont="1" applyFill="1" applyBorder="1" applyAlignment="1">
      <alignment horizontal="center" vertical="center" wrapText="1"/>
      <protection/>
    </xf>
    <xf numFmtId="2" fontId="5" fillId="34" borderId="10" xfId="64" applyNumberFormat="1" applyFont="1" applyFill="1" applyBorder="1" applyAlignment="1">
      <alignment horizontal="center" vertical="center" wrapText="1"/>
      <protection/>
    </xf>
    <xf numFmtId="2" fontId="5" fillId="34" borderId="14" xfId="64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4" fontId="46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>
      <alignment/>
      <protection/>
    </xf>
    <xf numFmtId="0" fontId="47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0" fontId="0" fillId="0" borderId="0" xfId="64" applyAlignment="1">
      <alignment horizontal="left" vertical="center"/>
      <protection/>
    </xf>
    <xf numFmtId="0" fontId="48" fillId="0" borderId="0" xfId="0" applyFont="1" applyAlignment="1">
      <alignment vertical="center"/>
    </xf>
    <xf numFmtId="0" fontId="0" fillId="0" borderId="0" xfId="64" applyAlignment="1">
      <alignment vertical="center"/>
      <protection/>
    </xf>
    <xf numFmtId="164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3" borderId="10" xfId="64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2" fontId="3" fillId="34" borderId="10" xfId="64" applyNumberFormat="1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wrapText="1"/>
      <protection/>
    </xf>
    <xf numFmtId="0" fontId="3" fillId="0" borderId="12" xfId="64" applyFont="1" applyFill="1" applyBorder="1" applyAlignment="1">
      <alignment horizont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631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631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4.00390625" style="2" customWidth="1"/>
    <col min="2" max="2" width="9.421875" style="6" customWidth="1"/>
    <col min="3" max="3" width="16.57421875" style="2" customWidth="1"/>
    <col min="4" max="4" width="39.28125" style="2" customWidth="1"/>
    <col min="5" max="5" width="20.57421875" style="2" customWidth="1"/>
    <col min="6" max="6" width="27.8515625" style="2" customWidth="1"/>
    <col min="7" max="7" width="16.8515625" style="9" customWidth="1"/>
    <col min="8" max="8" width="14.8515625" style="9" customWidth="1"/>
    <col min="9" max="10" width="0" style="12" hidden="1" customWidth="1"/>
    <col min="11" max="254" width="11.421875" style="2" customWidth="1"/>
    <col min="255" max="255" width="4.00390625" style="2" customWidth="1"/>
    <col min="256" max="16384" width="11.421875" style="2" customWidth="1"/>
  </cols>
  <sheetData>
    <row r="1" ht="12.75">
      <c r="H1" s="10" t="s">
        <v>16</v>
      </c>
    </row>
    <row r="2" spans="2:8" ht="15.75">
      <c r="B2" s="39" t="s">
        <v>3</v>
      </c>
      <c r="C2" s="39"/>
      <c r="D2" s="39"/>
      <c r="E2" s="39"/>
      <c r="F2" s="39"/>
      <c r="G2" s="39"/>
      <c r="H2" s="39"/>
    </row>
    <row r="4" spans="2:8" ht="12.75">
      <c r="B4" s="4" t="s">
        <v>1</v>
      </c>
      <c r="C4" s="38" t="s">
        <v>21</v>
      </c>
      <c r="D4" s="38"/>
      <c r="E4" s="38"/>
      <c r="G4" s="5" t="s">
        <v>2</v>
      </c>
      <c r="H4" s="8" t="s">
        <v>74</v>
      </c>
    </row>
    <row r="5" ht="24" customHeight="1"/>
    <row r="6" spans="2:10" ht="32.25" customHeight="1">
      <c r="B6" s="40" t="s">
        <v>0</v>
      </c>
      <c r="C6" s="40" t="s">
        <v>4</v>
      </c>
      <c r="D6" s="40" t="s">
        <v>5</v>
      </c>
      <c r="E6" s="40" t="s">
        <v>7</v>
      </c>
      <c r="F6" s="40" t="s">
        <v>6</v>
      </c>
      <c r="G6" s="40" t="s">
        <v>9</v>
      </c>
      <c r="H6" s="40" t="s">
        <v>10</v>
      </c>
      <c r="I6" s="41" t="s">
        <v>20</v>
      </c>
      <c r="J6" s="42"/>
    </row>
    <row r="7" spans="2:11" ht="30.75" customHeight="1">
      <c r="B7" s="40"/>
      <c r="C7" s="40"/>
      <c r="D7" s="40"/>
      <c r="E7" s="40"/>
      <c r="F7" s="40"/>
      <c r="G7" s="40"/>
      <c r="H7" s="40"/>
      <c r="I7" s="14" t="s">
        <v>18</v>
      </c>
      <c r="J7" s="15" t="s">
        <v>19</v>
      </c>
      <c r="K7" s="11"/>
    </row>
    <row r="8" spans="2:11" ht="48">
      <c r="B8" s="1">
        <v>1</v>
      </c>
      <c r="C8" s="29" t="s">
        <v>79</v>
      </c>
      <c r="D8" s="30" t="s">
        <v>80</v>
      </c>
      <c r="E8" s="31">
        <v>20601365007</v>
      </c>
      <c r="F8" s="31" t="s">
        <v>81</v>
      </c>
      <c r="G8" s="36">
        <f>1463414.4*3.611</f>
        <v>5284389.3984</v>
      </c>
      <c r="H8" s="36">
        <f>409.69*3.611</f>
        <v>1479.39059</v>
      </c>
      <c r="I8" s="30" t="s">
        <v>82</v>
      </c>
      <c r="J8" s="13"/>
      <c r="K8" s="35" t="s">
        <v>108</v>
      </c>
    </row>
    <row r="9" spans="2:10" ht="60">
      <c r="B9" s="1">
        <v>2</v>
      </c>
      <c r="C9" s="29" t="s">
        <v>83</v>
      </c>
      <c r="D9" s="30" t="s">
        <v>84</v>
      </c>
      <c r="E9" s="31">
        <v>20601786576</v>
      </c>
      <c r="F9" s="31" t="s">
        <v>85</v>
      </c>
      <c r="G9" s="37" t="s">
        <v>86</v>
      </c>
      <c r="H9" s="37" t="s">
        <v>87</v>
      </c>
      <c r="I9" s="32"/>
      <c r="J9" s="30" t="s">
        <v>87</v>
      </c>
    </row>
    <row r="10" spans="2:10" ht="36">
      <c r="B10" s="1">
        <v>3</v>
      </c>
      <c r="C10" s="29" t="s">
        <v>88</v>
      </c>
      <c r="D10" s="30" t="s">
        <v>89</v>
      </c>
      <c r="E10" s="31">
        <v>20528026100</v>
      </c>
      <c r="F10" s="31" t="s">
        <v>90</v>
      </c>
      <c r="G10" s="37" t="s">
        <v>91</v>
      </c>
      <c r="H10" s="37" t="s">
        <v>92</v>
      </c>
      <c r="I10" s="32"/>
      <c r="J10" s="30" t="s">
        <v>92</v>
      </c>
    </row>
    <row r="11" spans="2:10" ht="48">
      <c r="B11" s="1">
        <v>4</v>
      </c>
      <c r="C11" s="29" t="s">
        <v>93</v>
      </c>
      <c r="D11" s="30" t="s">
        <v>94</v>
      </c>
      <c r="E11" s="31">
        <v>20505970919</v>
      </c>
      <c r="F11" s="31" t="s">
        <v>95</v>
      </c>
      <c r="G11" s="37" t="s">
        <v>96</v>
      </c>
      <c r="H11" s="37" t="s">
        <v>97</v>
      </c>
      <c r="I11" s="32"/>
      <c r="J11" s="30" t="s">
        <v>97</v>
      </c>
    </row>
    <row r="12" spans="2:10" ht="36">
      <c r="B12" s="1">
        <v>5</v>
      </c>
      <c r="C12" s="31" t="s">
        <v>98</v>
      </c>
      <c r="D12" s="30" t="s">
        <v>99</v>
      </c>
      <c r="E12" s="31">
        <v>20514512877</v>
      </c>
      <c r="F12" s="31" t="s">
        <v>100</v>
      </c>
      <c r="G12" s="37" t="s">
        <v>101</v>
      </c>
      <c r="H12" s="37" t="s">
        <v>102</v>
      </c>
      <c r="I12" s="32"/>
      <c r="J12" s="30" t="s">
        <v>102</v>
      </c>
    </row>
    <row r="13" spans="2:10" ht="24">
      <c r="B13" s="1">
        <v>6</v>
      </c>
      <c r="C13" s="31" t="s">
        <v>103</v>
      </c>
      <c r="D13" s="30" t="s">
        <v>104</v>
      </c>
      <c r="E13" s="31">
        <v>20552075341</v>
      </c>
      <c r="F13" s="31" t="s">
        <v>105</v>
      </c>
      <c r="G13" s="37" t="s">
        <v>106</v>
      </c>
      <c r="H13" s="37" t="s">
        <v>107</v>
      </c>
      <c r="I13" s="32"/>
      <c r="J13" s="30" t="s">
        <v>107</v>
      </c>
    </row>
    <row r="15" spans="1:2" ht="12.75">
      <c r="A15" s="2" t="s">
        <v>108</v>
      </c>
      <c r="B15" s="33" t="s">
        <v>109</v>
      </c>
    </row>
    <row r="16" ht="12.75">
      <c r="B16" s="34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I23" sqref="I23"/>
    </sheetView>
  </sheetViews>
  <sheetFormatPr defaultColWidth="11.421875" defaultRowHeight="12.75"/>
  <cols>
    <col min="1" max="1" width="4.00390625" style="2" customWidth="1"/>
    <col min="2" max="2" width="9.8515625" style="6" customWidth="1"/>
    <col min="3" max="4" width="20.57421875" style="2" customWidth="1"/>
    <col min="5" max="5" width="33.00390625" style="2" customWidth="1"/>
    <col min="6" max="6" width="25.7109375" style="2" customWidth="1"/>
    <col min="7" max="7" width="38.28125" style="2" customWidth="1"/>
    <col min="8" max="8" width="19.7109375" style="2" customWidth="1"/>
    <col min="9" max="9" width="21.57421875" style="2" customWidth="1"/>
    <col min="10" max="10" width="16.57421875" style="2" customWidth="1"/>
    <col min="11" max="254" width="11.421875" style="2" customWidth="1"/>
    <col min="255" max="255" width="4.00390625" style="2" customWidth="1"/>
    <col min="256" max="16384" width="11.421875" style="2" customWidth="1"/>
  </cols>
  <sheetData>
    <row r="1" ht="12.75">
      <c r="I1" s="7" t="s">
        <v>17</v>
      </c>
    </row>
    <row r="2" spans="2:8" ht="15.75">
      <c r="B2" s="39" t="s">
        <v>8</v>
      </c>
      <c r="C2" s="39"/>
      <c r="D2" s="39"/>
      <c r="E2" s="39"/>
      <c r="F2" s="39"/>
      <c r="G2" s="39"/>
      <c r="H2" s="39"/>
    </row>
    <row r="4" spans="2:8" ht="12.75">
      <c r="B4" s="4" t="s">
        <v>1</v>
      </c>
      <c r="C4" s="38" t="s">
        <v>21</v>
      </c>
      <c r="D4" s="38"/>
      <c r="E4" s="38"/>
      <c r="F4" s="38"/>
      <c r="G4" s="5" t="s">
        <v>2</v>
      </c>
      <c r="H4" s="3" t="s">
        <v>74</v>
      </c>
    </row>
    <row r="6" spans="2:10" ht="42.75" customHeight="1">
      <c r="B6" s="17" t="s">
        <v>0</v>
      </c>
      <c r="C6" s="18" t="s">
        <v>12</v>
      </c>
      <c r="D6" s="19" t="s">
        <v>14</v>
      </c>
      <c r="E6" s="19" t="s">
        <v>13</v>
      </c>
      <c r="F6" s="19" t="s">
        <v>7</v>
      </c>
      <c r="G6" s="19" t="s">
        <v>6</v>
      </c>
      <c r="H6" s="18" t="s">
        <v>11</v>
      </c>
      <c r="I6" s="18" t="s">
        <v>22</v>
      </c>
      <c r="J6" s="18" t="s">
        <v>15</v>
      </c>
    </row>
    <row r="7" spans="2:10" ht="114">
      <c r="B7" s="16">
        <v>1</v>
      </c>
      <c r="C7" s="20">
        <v>226259</v>
      </c>
      <c r="D7" s="21" t="s">
        <v>23</v>
      </c>
      <c r="E7" s="22" t="s">
        <v>75</v>
      </c>
      <c r="F7" s="20" t="s">
        <v>38</v>
      </c>
      <c r="G7" s="22" t="s">
        <v>56</v>
      </c>
      <c r="H7" s="23">
        <v>7000</v>
      </c>
      <c r="I7" s="23"/>
      <c r="J7" s="24"/>
    </row>
    <row r="8" spans="2:10" ht="99.75">
      <c r="B8" s="16">
        <v>2</v>
      </c>
      <c r="C8" s="20">
        <v>226260</v>
      </c>
      <c r="D8" s="21" t="s">
        <v>23</v>
      </c>
      <c r="E8" s="22" t="s">
        <v>76</v>
      </c>
      <c r="F8" s="20" t="s">
        <v>39</v>
      </c>
      <c r="G8" s="22" t="s">
        <v>57</v>
      </c>
      <c r="H8" s="23">
        <v>7200</v>
      </c>
      <c r="I8" s="23"/>
      <c r="J8" s="24"/>
    </row>
    <row r="9" spans="2:10" ht="57">
      <c r="B9" s="16">
        <v>3</v>
      </c>
      <c r="C9" s="25">
        <v>226293</v>
      </c>
      <c r="D9" s="21" t="s">
        <v>23</v>
      </c>
      <c r="E9" s="26" t="s">
        <v>24</v>
      </c>
      <c r="F9" s="25" t="s">
        <v>40</v>
      </c>
      <c r="G9" s="26" t="s">
        <v>58</v>
      </c>
      <c r="H9" s="27">
        <v>5000</v>
      </c>
      <c r="I9" s="27"/>
      <c r="J9" s="24"/>
    </row>
    <row r="10" spans="2:10" ht="85.5">
      <c r="B10" s="16">
        <v>4</v>
      </c>
      <c r="C10" s="20">
        <v>226328</v>
      </c>
      <c r="D10" s="21" t="s">
        <v>23</v>
      </c>
      <c r="E10" s="22" t="s">
        <v>77</v>
      </c>
      <c r="F10" s="20" t="s">
        <v>41</v>
      </c>
      <c r="G10" s="22" t="s">
        <v>59</v>
      </c>
      <c r="H10" s="23">
        <v>34158.64</v>
      </c>
      <c r="I10" s="23"/>
      <c r="J10" s="24"/>
    </row>
    <row r="11" spans="2:10" ht="28.5">
      <c r="B11" s="16">
        <v>5</v>
      </c>
      <c r="C11" s="20">
        <v>226331</v>
      </c>
      <c r="D11" s="21" t="s">
        <v>23</v>
      </c>
      <c r="E11" s="22" t="s">
        <v>25</v>
      </c>
      <c r="F11" s="20" t="s">
        <v>42</v>
      </c>
      <c r="G11" s="22" t="s">
        <v>60</v>
      </c>
      <c r="H11" s="23">
        <v>8850</v>
      </c>
      <c r="I11" s="23"/>
      <c r="J11" s="24"/>
    </row>
    <row r="12" spans="2:10" ht="99.75">
      <c r="B12" s="16">
        <v>6</v>
      </c>
      <c r="C12" s="20">
        <v>226336</v>
      </c>
      <c r="D12" s="21" t="s">
        <v>23</v>
      </c>
      <c r="E12" s="22" t="s">
        <v>26</v>
      </c>
      <c r="F12" s="20" t="s">
        <v>43</v>
      </c>
      <c r="G12" s="22" t="s">
        <v>61</v>
      </c>
      <c r="H12" s="23">
        <v>31640.26</v>
      </c>
      <c r="I12" s="23"/>
      <c r="J12" s="24"/>
    </row>
    <row r="13" spans="2:10" ht="99.75">
      <c r="B13" s="16">
        <v>7</v>
      </c>
      <c r="C13" s="20">
        <v>226344</v>
      </c>
      <c r="D13" s="21" t="s">
        <v>23</v>
      </c>
      <c r="E13" s="22" t="s">
        <v>27</v>
      </c>
      <c r="F13" s="20" t="s">
        <v>44</v>
      </c>
      <c r="G13" s="22" t="s">
        <v>62</v>
      </c>
      <c r="H13" s="23">
        <v>10000</v>
      </c>
      <c r="I13" s="23"/>
      <c r="J13" s="24"/>
    </row>
    <row r="14" spans="2:10" ht="42.75">
      <c r="B14" s="16">
        <v>8</v>
      </c>
      <c r="C14" s="20">
        <v>226345</v>
      </c>
      <c r="D14" s="21" t="s">
        <v>23</v>
      </c>
      <c r="E14" s="22" t="s">
        <v>28</v>
      </c>
      <c r="F14" s="20" t="s">
        <v>45</v>
      </c>
      <c r="G14" s="22" t="s">
        <v>63</v>
      </c>
      <c r="H14" s="23">
        <v>30240</v>
      </c>
      <c r="I14" s="23"/>
      <c r="J14" s="24"/>
    </row>
    <row r="15" spans="2:10" ht="114">
      <c r="B15" s="16">
        <v>9</v>
      </c>
      <c r="C15" s="20">
        <v>226369</v>
      </c>
      <c r="D15" s="21" t="s">
        <v>23</v>
      </c>
      <c r="E15" s="22" t="s">
        <v>29</v>
      </c>
      <c r="F15" s="20" t="s">
        <v>46</v>
      </c>
      <c r="G15" s="22" t="s">
        <v>64</v>
      </c>
      <c r="H15" s="23">
        <v>22800</v>
      </c>
      <c r="I15" s="23"/>
      <c r="J15" s="24"/>
    </row>
    <row r="16" spans="2:10" ht="85.5">
      <c r="B16" s="16">
        <v>10</v>
      </c>
      <c r="C16" s="20">
        <v>226473</v>
      </c>
      <c r="D16" s="21" t="s">
        <v>23</v>
      </c>
      <c r="E16" s="22" t="s">
        <v>30</v>
      </c>
      <c r="F16" s="20" t="s">
        <v>47</v>
      </c>
      <c r="G16" s="22" t="s">
        <v>65</v>
      </c>
      <c r="H16" s="23">
        <v>6000</v>
      </c>
      <c r="I16" s="23"/>
      <c r="J16" s="24"/>
    </row>
    <row r="17" spans="2:10" ht="14.25">
      <c r="B17" s="16">
        <v>11</v>
      </c>
      <c r="C17" s="20">
        <v>226510</v>
      </c>
      <c r="D17" s="21" t="s">
        <v>23</v>
      </c>
      <c r="E17" s="22" t="s">
        <v>31</v>
      </c>
      <c r="F17" s="20" t="s">
        <v>48</v>
      </c>
      <c r="G17" s="22" t="s">
        <v>66</v>
      </c>
      <c r="H17" s="23">
        <v>1300</v>
      </c>
      <c r="I17" s="23"/>
      <c r="J17" s="24"/>
    </row>
    <row r="18" spans="2:10" ht="42.75">
      <c r="B18" s="16">
        <v>12</v>
      </c>
      <c r="C18" s="20">
        <v>226516</v>
      </c>
      <c r="D18" s="21" t="s">
        <v>23</v>
      </c>
      <c r="E18" s="22" t="s">
        <v>78</v>
      </c>
      <c r="F18" s="20" t="s">
        <v>49</v>
      </c>
      <c r="G18" s="22" t="s">
        <v>67</v>
      </c>
      <c r="H18" s="23">
        <v>17760.18</v>
      </c>
      <c r="I18" s="23"/>
      <c r="J18" s="24"/>
    </row>
    <row r="19" spans="2:10" ht="57">
      <c r="B19" s="16">
        <v>13</v>
      </c>
      <c r="C19" s="20">
        <v>226559</v>
      </c>
      <c r="D19" s="21" t="s">
        <v>23</v>
      </c>
      <c r="E19" s="22" t="s">
        <v>32</v>
      </c>
      <c r="F19" s="20" t="s">
        <v>50</v>
      </c>
      <c r="G19" s="22" t="s">
        <v>68</v>
      </c>
      <c r="H19" s="23">
        <v>6000</v>
      </c>
      <c r="I19" s="23"/>
      <c r="J19" s="24"/>
    </row>
    <row r="20" spans="2:10" ht="57">
      <c r="B20" s="16">
        <v>14</v>
      </c>
      <c r="C20" s="20">
        <v>226561</v>
      </c>
      <c r="D20" s="21" t="s">
        <v>23</v>
      </c>
      <c r="E20" s="22" t="s">
        <v>33</v>
      </c>
      <c r="F20" s="20" t="s">
        <v>51</v>
      </c>
      <c r="G20" s="22" t="s">
        <v>69</v>
      </c>
      <c r="H20" s="23">
        <v>540</v>
      </c>
      <c r="I20" s="23"/>
      <c r="J20" s="24"/>
    </row>
    <row r="21" spans="2:10" ht="99.75">
      <c r="B21" s="16">
        <v>15</v>
      </c>
      <c r="C21" s="20">
        <v>226569</v>
      </c>
      <c r="D21" s="21" t="s">
        <v>23</v>
      </c>
      <c r="E21" s="22" t="s">
        <v>34</v>
      </c>
      <c r="F21" s="20" t="s">
        <v>52</v>
      </c>
      <c r="G21" s="22" t="s">
        <v>70</v>
      </c>
      <c r="H21" s="23">
        <v>26960</v>
      </c>
      <c r="I21" s="23"/>
      <c r="J21" s="24"/>
    </row>
    <row r="22" spans="2:10" ht="71.25">
      <c r="B22" s="16">
        <v>16</v>
      </c>
      <c r="C22" s="20">
        <v>226615</v>
      </c>
      <c r="D22" s="21" t="s">
        <v>23</v>
      </c>
      <c r="E22" s="22" t="s">
        <v>35</v>
      </c>
      <c r="F22" s="20" t="s">
        <v>53</v>
      </c>
      <c r="G22" s="22" t="s">
        <v>71</v>
      </c>
      <c r="H22" s="23">
        <v>17100</v>
      </c>
      <c r="I22" s="23"/>
      <c r="J22" s="24"/>
    </row>
    <row r="23" spans="2:10" ht="114">
      <c r="B23" s="16">
        <v>17</v>
      </c>
      <c r="C23" s="20">
        <v>226625</v>
      </c>
      <c r="D23" s="21" t="s">
        <v>23</v>
      </c>
      <c r="E23" s="22" t="s">
        <v>36</v>
      </c>
      <c r="F23" s="20" t="s">
        <v>54</v>
      </c>
      <c r="G23" s="22" t="s">
        <v>72</v>
      </c>
      <c r="H23" s="28"/>
      <c r="I23" s="23">
        <v>7260</v>
      </c>
      <c r="J23" s="24"/>
    </row>
    <row r="24" spans="2:10" ht="85.5">
      <c r="B24" s="16">
        <v>18</v>
      </c>
      <c r="C24" s="20">
        <v>226666</v>
      </c>
      <c r="D24" s="21" t="s">
        <v>23</v>
      </c>
      <c r="E24" s="22" t="s">
        <v>37</v>
      </c>
      <c r="F24" s="20" t="s">
        <v>55</v>
      </c>
      <c r="G24" s="22" t="s">
        <v>73</v>
      </c>
      <c r="H24" s="23">
        <v>34011.19</v>
      </c>
      <c r="I24" s="23"/>
      <c r="J24" s="2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2020-12-19T17:41:30Z</dcterms:modified>
  <cp:category/>
  <cp:version/>
  <cp:contentType/>
  <cp:contentStatus/>
</cp:coreProperties>
</file>