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firstSheet="5" activeTab="5"/>
  </bookViews>
  <sheets>
    <sheet name="Anexo 1" sheetId="1" r:id="rId1"/>
    <sheet name="Anexo 2" sheetId="2" r:id="rId2"/>
    <sheet name="F1" sheetId="3" r:id="rId3"/>
    <sheet name="F2" sheetId="4" r:id="rId4"/>
    <sheet name="F3" sheetId="5" r:id="rId5"/>
    <sheet name="F7" sheetId="6" r:id="rId6"/>
  </sheets>
  <definedNames>
    <definedName name="_xlnm.Print_Area" localSheetId="0">'Anexo 1'!$A$2:$F$67</definedName>
    <definedName name="_xlnm.Print_Area" localSheetId="1">'Anexo 2'!$A$2:$F$18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<sst xmlns="http://schemas.openxmlformats.org/spreadsheetml/2006/main" count="413" uniqueCount="257">
  <si>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</si>
  <si>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</si>
  <si>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</si>
  <si>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</si>
  <si>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</si>
  <si>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</si>
  <si>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</si>
  <si>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</si>
  <si>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</si>
  <si>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</si>
  <si>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</si>
  <si>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</si>
  <si>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</si>
  <si>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</si>
  <si>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</si>
  <si>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</si>
  <si>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</si>
  <si>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</si>
  <si>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</si>
  <si>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</si>
  <si>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</si>
  <si>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</si>
  <si>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</si>
  <si>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</si>
  <si>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</si>
  <si>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</si>
  <si>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</si>
  <si>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</si>
  <si>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</si>
  <si>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</si>
  <si>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</si>
  <si>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</si>
  <si>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</si>
  <si>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</si>
  <si>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</si>
  <si>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</si>
  <si>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</si>
  <si>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</si>
  <si>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</si>
  <si>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</si>
  <si>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</si>
  <si>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</si>
  <si>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</si>
  <si>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</si>
  <si>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</si>
  <si>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</si>
  <si>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</si>
  <si>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</si>
  <si>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</si>
  <si>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</si>
  <si>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</si>
  <si>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</si>
  <si>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</si>
  <si>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</si>
  <si>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</si>
  <si>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</si>
  <si>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</si>
  <si>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</si>
  <si>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</si>
  <si>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</si>
  <si>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</si>
  <si>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</si>
  <si>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</si>
  <si>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</si>
  <si>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</si>
  <si>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</si>
  <si>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</si>
  <si>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</si>
  <si>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</si>
  <si>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</si>
  <si>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</si>
  <si>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</si>
  <si>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</si>
  <si>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</si>
  <si>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</si>
  <si>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</si>
  <si>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</si>
  <si>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</si>
  <si>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</si>
  <si>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</si>
  <si>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</si>
  <si>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</si>
  <si>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</si>
  <si>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</si>
  <si>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</si>
  <si>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</si>
  <si>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</si>
  <si>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</si>
  <si>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</si>
  <si>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</si>
  <si>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</si>
  <si>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</si>
  <si>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</si>
  <si>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</si>
  <si>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</si>
  <si>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</si>
  <si>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</si>
  <si>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</si>
  <si>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</si>
  <si>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</si>
  <si>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</si>
  <si>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</si>
  <si>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</si>
  <si>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</si>
  <si>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</si>
  <si>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</si>
  <si>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</si>
  <si>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</si>
  <si>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</si>
  <si>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</si>
  <si>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t>Empresa :</t>
  </si>
  <si>
    <t>GASTO TOTAL POR CATEGORIA REMUNERATIVA</t>
  </si>
  <si>
    <t>Categoria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</si>
  <si>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</si>
  <si>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</si>
  <si>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</si>
  <si>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</si>
  <si>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</si>
  <si>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Resolución de la Empresa con la cual se designa la unidad orgánica responsable de las contrataciones y los miembros de los comités especiales y permanentes en pdf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</si>
  <si>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</si>
  <si>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</si>
  <si>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</si>
  <si>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</si>
  <si>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</si>
  <si>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Publicar el estado de implementación de las recomendaciones de auditoría externa según informes de control referidos al mejoramiento de la gestión. Informe semestral de la OCI en pdf.</t>
  </si>
  <si>
    <t>Formato 17</t>
  </si>
  <si>
    <t>Formato 18</t>
  </si>
  <si>
    <t>Cargo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</si>
  <si>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</si>
  <si>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</si>
  <si>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</si>
  <si>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</si>
  <si>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</si>
  <si>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</si>
  <si>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</si>
  <si>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</si>
  <si>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</si>
  <si>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</si>
  <si>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</si>
  <si>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</si>
  <si>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</si>
  <si>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</si>
  <si>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</si>
  <si>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</si>
  <si>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</si>
  <si>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</si>
  <si>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</si>
  <si>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</si>
  <si>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</si>
  <si>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</si>
  <si>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</si>
  <si>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</si>
  <si>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Monto total del Contrato S/.</t>
  </si>
  <si>
    <t>Monto de la penalidad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</si>
  <si>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</si>
  <si>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</si>
  <si>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</si>
  <si>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</si>
  <si>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</si>
  <si>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</si>
  <si>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</si>
  <si>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</si>
  <si>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</si>
  <si>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</si>
  <si>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</si>
  <si>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</si>
  <si>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</si>
  <si>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</si>
  <si>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</si>
  <si>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</si>
  <si>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</si>
  <si>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</si>
  <si>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</si>
  <si>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</si>
  <si>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</si>
  <si>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</si>
  <si>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</si>
  <si>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</si>
  <si>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</si>
  <si>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</si>
  <si>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</si>
  <si>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</si>
  <si>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</si>
  <si>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</si>
  <si>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</si>
  <si>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</si>
  <si>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</si>
  <si>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</si>
  <si>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</si>
  <si>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</si>
  <si>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</si>
  <si>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Publicaciones relevantes, inauguraciones de proyectos, logros alcanzados entre otros. Documentos en pdf</t>
  </si>
  <si>
    <t xml:space="preserve">Relación de trabajadores con la indicación del lugar y fechas donde se realizó la comisión de servicio, monto asignado para pasajes y viáticos. 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</si>
  <si>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</si>
  <si>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</si>
  <si>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</si>
  <si>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</si>
  <si>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</si>
  <si>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</si>
  <si>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</si>
  <si>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</si>
  <si>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</si>
  <si>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</si>
  <si>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</si>
  <si>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</si>
  <si>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</si>
  <si>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</si>
  <si>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</si>
  <si>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</si>
  <si>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</si>
  <si>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</si>
  <si>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</si>
  <si>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</si>
  <si>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</si>
  <si>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</si>
  <si>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</si>
  <si>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</si>
  <si>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</si>
  <si>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</si>
  <si>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</si>
  <si>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</si>
  <si>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</si>
  <si>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</si>
  <si>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</si>
  <si>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</si>
  <si>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</si>
  <si>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</si>
  <si>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</si>
  <si>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</si>
  <si>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</si>
  <si>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</si>
  <si>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</si>
  <si>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7</t>
  </si>
  <si>
    <t>Formato 19</t>
  </si>
  <si>
    <t>h) Nombre de la empresa o cooperativa que brinda servicios a la empresa (Descripcion, nº personas, monto mensual, costo promedio x puesto y monto total)</t>
  </si>
  <si>
    <t>Monto de la  Penalidad</t>
  </si>
  <si>
    <t>CORPAC S.A.</t>
  </si>
  <si>
    <t>CONTRATACIÓN DE SERVICIO DE VIGILANCIA Y SEGURIDAD AVIACIÓN CIVIL (AVSEC) PARA DIECISEIS (16) SEDES AEROPORTUARIAS NIVEL DE CORPAC S.A</t>
  </si>
  <si>
    <t>PROTECCIÓN Y RESGUARDO S.A.</t>
  </si>
  <si>
    <t>GL.006.2019</t>
  </si>
  <si>
    <t>CONTRATACION DEL SERVICIO DE LIMPIEZA INTEGRAL PARA LAS INSTALACIONES DE CORPAC S.A. EN LAS SEDES AEROPORTUARIAS DE LAS ZONAS NORTE, SUR Y ORIENTE - ITEM N° 02</t>
  </si>
  <si>
    <t>ÑURITA SERVICE PRIF SAC</t>
  </si>
  <si>
    <t>GL.052.2019</t>
  </si>
  <si>
    <t>CONTRATACION DE OPERACIÓN, SOPORTE Y GESTION DE LA PLATAFORMA DE COMUNICACIONES</t>
  </si>
  <si>
    <t xml:space="preserve">VERIFICACION Y CONTROL DE DATOS S.A.C. </t>
  </si>
  <si>
    <t>GL.049.2019</t>
  </si>
  <si>
    <t xml:space="preserve">CONSORCIO OSHKOSH AIRPORT PRODUCTS, LLC FIREMED S.A.C </t>
  </si>
  <si>
    <t>SERVICIO DE MANTENIMIENTO PREVENTIVO</t>
  </si>
  <si>
    <t>PRESTACIONES ACCESORIAS AL CONTRATO N° G.L.041.2016</t>
  </si>
  <si>
    <t>Monto total del Contrato USS</t>
  </si>
  <si>
    <t>Monto de la penalidad USS</t>
  </si>
  <si>
    <t>CONSORCIO GMD S.A. - ADEXUS PERU SA</t>
  </si>
  <si>
    <t>G.L.044.2016</t>
  </si>
  <si>
    <t>SERVICIO DE RENOVACIÓN DE LA RED LAN DE CORPAC S.A</t>
  </si>
  <si>
    <t>9´005,885.00</t>
  </si>
  <si>
    <t>AGOSTO</t>
  </si>
  <si>
    <t>_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</si>
</sst>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5" borderId="10" xfId="0" applyFont="1" applyFill="1" applyBorder="1" applyAlignment="1">
      <alignment vertical="center"/>
    </xf>
    <xf numFmtId="11" fontId="7" fillId="33" borderId="10" xfId="65" applyNumberFormat="1" applyFont="1" applyFill="1" applyBorder="1" applyAlignment="1">
      <alignment horizontal="center" vertical="center" wrapText="1"/>
      <protection/>
    </xf>
    <xf numFmtId="0" fontId="0" fillId="0" borderId="0" xfId="64">
      <alignment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8" fillId="0" borderId="0" xfId="64" applyFont="1">
      <alignment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8" fillId="35" borderId="10" xfId="65" applyFont="1" applyFill="1" applyBorder="1" applyAlignment="1">
      <alignment horizontal="center"/>
      <protection/>
    </xf>
    <xf numFmtId="0" fontId="8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0" fillId="35" borderId="0" xfId="64" applyFont="1" applyFill="1">
      <alignment/>
      <protection/>
    </xf>
    <xf numFmtId="0" fontId="8" fillId="35" borderId="0" xfId="64" applyFont="1" applyFill="1">
      <alignment/>
      <protection/>
    </xf>
    <xf numFmtId="0" fontId="9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6" fillId="33" borderId="14" xfId="64" applyFont="1" applyFill="1" applyBorder="1" applyAlignment="1">
      <alignment horizontal="center" vertical="center"/>
      <protection/>
    </xf>
    <xf numFmtId="0" fontId="0" fillId="0" borderId="15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0" fillId="0" borderId="0" xfId="64" applyAlignment="1">
      <alignment horizontal="center" vertical="center"/>
      <protection/>
    </xf>
    <xf numFmtId="0" fontId="0" fillId="35" borderId="10" xfId="0" applyFont="1" applyFill="1" applyBorder="1" applyAlignment="1">
      <alignment horizontal="left" vertical="center"/>
    </xf>
    <xf numFmtId="0" fontId="6" fillId="33" borderId="14" xfId="64" applyFont="1" applyFill="1" applyBorder="1" applyAlignment="1">
      <alignment horizontal="center" vertical="center"/>
      <protection/>
    </xf>
    <xf numFmtId="0" fontId="11" fillId="35" borderId="0" xfId="64" applyFont="1" applyFill="1">
      <alignment/>
      <protection/>
    </xf>
    <xf numFmtId="0" fontId="11" fillId="0" borderId="0" xfId="64" applyFont="1">
      <alignment/>
      <protection/>
    </xf>
    <xf numFmtId="164" fontId="0" fillId="0" borderId="10" xfId="57" applyFont="1" applyBorder="1" applyAlignment="1">
      <alignment/>
    </xf>
    <xf numFmtId="0" fontId="3" fillId="0" borderId="16" xfId="64" applyFont="1" applyBorder="1" applyAlignment="1">
      <alignment vertical="center" wrapText="1"/>
      <protection/>
    </xf>
    <xf numFmtId="0" fontId="49" fillId="0" borderId="0" xfId="0" applyFont="1" applyAlignment="1">
      <alignment/>
    </xf>
    <xf numFmtId="0" fontId="9" fillId="35" borderId="0" xfId="64" applyFont="1" applyFill="1" applyAlignment="1">
      <alignment horizontal="center"/>
      <protection/>
    </xf>
    <xf numFmtId="0" fontId="3" fillId="0" borderId="16" xfId="64" applyFont="1" applyBorder="1" applyAlignment="1">
      <alignment horizontal="left" vertical="center" wrapText="1"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3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/>
      <protection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2" fillId="35" borderId="10" xfId="0" applyFont="1" applyFill="1" applyBorder="1" applyAlignment="1">
      <alignment horizontal="center" vertical="center" wrapText="1"/>
    </xf>
    <xf numFmtId="4" fontId="32" fillId="0" borderId="16" xfId="0" applyNumberFormat="1" applyFont="1" applyBorder="1" applyAlignment="1">
      <alignment horizontal="center" vertical="center" wrapText="1"/>
    </xf>
    <xf numFmtId="4" fontId="32" fillId="35" borderId="16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32" fillId="35" borderId="10" xfId="0" applyNumberFormat="1" applyFont="1" applyFill="1" applyBorder="1" applyAlignment="1">
      <alignment horizontal="center" vertical="center" wrapText="1"/>
    </xf>
    <xf numFmtId="0" fontId="15" fillId="0" borderId="10" xfId="64" applyFont="1" applyBorder="1" applyAlignment="1">
      <alignment horizontal="center" vertical="center" wrapText="1"/>
      <protection/>
    </xf>
    <xf numFmtId="0" fontId="15" fillId="0" borderId="0" xfId="64" applyFont="1" applyAlignment="1">
      <alignment horizontal="center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6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6" xfId="64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49" fillId="0" borderId="0" xfId="0" applyFont="1" applyAlignment="1">
      <alignment horizontal="left" vertical="center" wrapText="1"/>
    </xf>
    <xf numFmtId="0" fontId="9" fillId="35" borderId="0" xfId="65" applyFont="1" applyFill="1" applyBorder="1" applyAlignment="1">
      <alignment horizontal="center"/>
      <protection/>
    </xf>
    <xf numFmtId="0" fontId="6" fillId="33" borderId="14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13" fillId="35" borderId="0" xfId="65" applyFont="1" applyFill="1" applyBorder="1" applyAlignment="1">
      <alignment horizontal="center"/>
      <protection/>
    </xf>
    <xf numFmtId="0" fontId="0" fillId="35" borderId="14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9" fillId="35" borderId="0" xfId="64" applyFont="1" applyFill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247650</xdr:rowOff>
    </xdr:from>
    <xdr:to>
      <xdr:col>9</xdr:col>
      <xdr:colOff>28575</xdr:colOff>
      <xdr:row>6</xdr:row>
      <xdr:rowOff>247650</xdr:rowOff>
    </xdr:to>
    <xdr:sp>
      <xdr:nvSpPr>
        <xdr:cNvPr id="3" name="2 Conector recto"/>
        <xdr:cNvSpPr>
          <a:spLocks/>
        </xdr:cNvSpPr>
      </xdr:nvSpPr>
      <xdr:spPr>
        <a:xfrm flipH="1">
          <a:off x="110871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247650</xdr:rowOff>
    </xdr:from>
    <xdr:to>
      <xdr:col>9</xdr:col>
      <xdr:colOff>47625</xdr:colOff>
      <xdr:row>6</xdr:row>
      <xdr:rowOff>266700</xdr:rowOff>
    </xdr:to>
    <xdr:sp>
      <xdr:nvSpPr>
        <xdr:cNvPr id="4" name="5 Conector recto"/>
        <xdr:cNvSpPr>
          <a:spLocks/>
        </xdr:cNvSpPr>
      </xdr:nvSpPr>
      <xdr:spPr>
        <a:xfrm flipH="1" flipV="1">
          <a:off x="111061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30" customWidth="1"/>
  </cols>
  <sheetData>
    <row r="1" spans="1:5" ht="12.75">
      <c r="A1" s="14"/>
      <c r="B1" s="14"/>
      <c r="C1" s="14"/>
      <c r="D1" s="1"/>
      <c r="E1" s="1"/>
    </row>
    <row r="2" spans="1:6" ht="18">
      <c r="A2" s="96" t="s">
        <v>176</v>
      </c>
      <c r="B2" s="96"/>
      <c r="C2" s="96"/>
      <c r="D2" s="96"/>
      <c r="E2" s="96"/>
      <c r="F2" s="96"/>
    </row>
    <row r="3" spans="1:6" ht="25.5">
      <c r="A3" s="26" t="s">
        <v>0</v>
      </c>
      <c r="B3" s="26" t="s">
        <v>1</v>
      </c>
      <c r="C3" s="26" t="s">
        <v>189</v>
      </c>
      <c r="D3" s="26" t="s">
        <v>43</v>
      </c>
      <c r="E3" s="26" t="s">
        <v>188</v>
      </c>
      <c r="F3" s="26" t="s">
        <v>87</v>
      </c>
    </row>
    <row r="4" spans="1:6" ht="12.75">
      <c r="A4" s="15" t="s">
        <v>2</v>
      </c>
      <c r="B4" s="7"/>
      <c r="C4" s="7"/>
      <c r="D4" s="3"/>
      <c r="E4" s="3"/>
      <c r="F4" s="73"/>
    </row>
    <row r="5" spans="1:6" ht="24">
      <c r="A5" s="16" t="s">
        <v>4</v>
      </c>
      <c r="B5" s="7" t="s">
        <v>128</v>
      </c>
      <c r="C5" s="94" t="s">
        <v>200</v>
      </c>
      <c r="D5" s="3" t="s">
        <v>190</v>
      </c>
      <c r="E5" s="3" t="s">
        <v>3</v>
      </c>
      <c r="F5" s="73"/>
    </row>
    <row r="6" spans="1:6" ht="12.75" customHeight="1">
      <c r="A6" s="102" t="s">
        <v>5</v>
      </c>
      <c r="B6" s="94" t="s">
        <v>44</v>
      </c>
      <c r="C6" s="108"/>
      <c r="D6" s="106" t="s">
        <v>190</v>
      </c>
      <c r="E6" s="106" t="s">
        <v>40</v>
      </c>
      <c r="F6" s="100"/>
    </row>
    <row r="7" spans="1:6" ht="27.75" customHeight="1">
      <c r="A7" s="104"/>
      <c r="B7" s="105"/>
      <c r="C7" s="108"/>
      <c r="D7" s="107"/>
      <c r="E7" s="107"/>
      <c r="F7" s="101"/>
    </row>
    <row r="8" spans="1:6" ht="112.5" customHeight="1">
      <c r="A8" s="16" t="s">
        <v>6</v>
      </c>
      <c r="B8" s="7" t="s">
        <v>130</v>
      </c>
      <c r="C8" s="95"/>
      <c r="D8" s="3" t="s">
        <v>190</v>
      </c>
      <c r="E8" s="3" t="s">
        <v>3</v>
      </c>
      <c r="F8" s="73"/>
    </row>
    <row r="9" spans="1:6" ht="12.75">
      <c r="A9" s="17" t="s">
        <v>7</v>
      </c>
      <c r="B9" s="7"/>
      <c r="C9" s="72"/>
      <c r="D9" s="69"/>
      <c r="E9" s="69"/>
      <c r="F9" s="73"/>
    </row>
    <row r="10" spans="1:6" ht="12.75">
      <c r="A10" s="17" t="s">
        <v>8</v>
      </c>
      <c r="B10" s="7"/>
      <c r="C10" s="7"/>
      <c r="D10" s="3"/>
      <c r="E10" s="3"/>
      <c r="F10" s="73"/>
    </row>
    <row r="11" spans="1:6" ht="112.5" customHeight="1">
      <c r="A11" s="16" t="s">
        <v>172</v>
      </c>
      <c r="B11" s="18" t="s">
        <v>9</v>
      </c>
      <c r="C11" s="94" t="s">
        <v>200</v>
      </c>
      <c r="D11" s="3" t="s">
        <v>3</v>
      </c>
      <c r="E11" s="3" t="s">
        <v>3</v>
      </c>
      <c r="F11" s="73"/>
    </row>
    <row r="12" spans="1:6" ht="112.5" customHeight="1">
      <c r="A12" s="16" t="s">
        <v>11</v>
      </c>
      <c r="B12" s="18" t="s">
        <v>15</v>
      </c>
      <c r="C12" s="108"/>
      <c r="D12" s="3" t="s">
        <v>190</v>
      </c>
      <c r="E12" s="3" t="s">
        <v>37</v>
      </c>
      <c r="F12" s="73"/>
    </row>
    <row r="13" spans="1:6" ht="33.75" customHeight="1">
      <c r="A13" s="16" t="s">
        <v>173</v>
      </c>
      <c r="B13" s="18" t="s">
        <v>10</v>
      </c>
      <c r="C13" s="108"/>
      <c r="D13" s="3" t="s">
        <v>190</v>
      </c>
      <c r="E13" s="3" t="s">
        <v>37</v>
      </c>
      <c r="F13" s="73"/>
    </row>
    <row r="14" spans="1:6" ht="36" customHeight="1">
      <c r="A14" s="16" t="s">
        <v>12</v>
      </c>
      <c r="B14" s="7" t="s">
        <v>45</v>
      </c>
      <c r="C14" s="108"/>
      <c r="D14" s="3" t="s">
        <v>190</v>
      </c>
      <c r="E14" s="3" t="s">
        <v>37</v>
      </c>
      <c r="F14" s="73"/>
    </row>
    <row r="15" spans="1:6" ht="33.75" customHeight="1">
      <c r="A15" s="16" t="s">
        <v>174</v>
      </c>
      <c r="B15" s="7" t="s">
        <v>46</v>
      </c>
      <c r="C15" s="108"/>
      <c r="D15" s="3" t="s">
        <v>190</v>
      </c>
      <c r="E15" s="3" t="s">
        <v>37</v>
      </c>
      <c r="F15" s="73"/>
    </row>
    <row r="16" spans="1:6" ht="112.5" customHeight="1">
      <c r="A16" s="16" t="s">
        <v>13</v>
      </c>
      <c r="B16" s="7" t="s">
        <v>47</v>
      </c>
      <c r="C16" s="108"/>
      <c r="D16" s="3" t="s">
        <v>190</v>
      </c>
      <c r="E16" s="3" t="s">
        <v>3</v>
      </c>
      <c r="F16" s="73"/>
    </row>
    <row r="17" spans="1:6" ht="24">
      <c r="A17" s="16" t="s">
        <v>48</v>
      </c>
      <c r="B17" s="7" t="s">
        <v>49</v>
      </c>
      <c r="C17" s="95"/>
      <c r="D17" s="3" t="s">
        <v>190</v>
      </c>
      <c r="E17" s="3" t="s">
        <v>37</v>
      </c>
      <c r="F17" s="73"/>
    </row>
    <row r="18" spans="1:6" ht="24">
      <c r="A18" s="102" t="s">
        <v>14</v>
      </c>
      <c r="B18" s="27" t="s">
        <v>35</v>
      </c>
      <c r="C18" s="94" t="s">
        <v>201</v>
      </c>
      <c r="D18" s="3" t="s">
        <v>3</v>
      </c>
      <c r="E18" s="3" t="s">
        <v>3</v>
      </c>
      <c r="F18" s="73"/>
    </row>
    <row r="19" spans="1:6" ht="24">
      <c r="A19" s="103"/>
      <c r="B19" s="27" t="s">
        <v>36</v>
      </c>
      <c r="C19" s="108"/>
      <c r="D19" s="3" t="s">
        <v>37</v>
      </c>
      <c r="E19" s="3" t="s">
        <v>40</v>
      </c>
      <c r="F19" s="73"/>
    </row>
    <row r="20" spans="1:6" ht="24">
      <c r="A20" s="104"/>
      <c r="B20" s="28" t="s">
        <v>131</v>
      </c>
      <c r="C20" s="95"/>
      <c r="D20" s="3" t="s">
        <v>40</v>
      </c>
      <c r="E20" s="3" t="s">
        <v>40</v>
      </c>
      <c r="F20" s="73"/>
    </row>
    <row r="21" spans="1:6" ht="12.75">
      <c r="A21" s="17" t="s">
        <v>69</v>
      </c>
      <c r="B21" s="7"/>
      <c r="C21" s="7"/>
      <c r="D21" s="3"/>
      <c r="E21" s="3"/>
      <c r="F21" s="73"/>
    </row>
    <row r="22" spans="1:6" ht="48" customHeight="1">
      <c r="A22" s="16" t="s">
        <v>59</v>
      </c>
      <c r="B22" s="7" t="s">
        <v>60</v>
      </c>
      <c r="C22" s="94" t="s">
        <v>200</v>
      </c>
      <c r="D22" s="3" t="s">
        <v>190</v>
      </c>
      <c r="E22" s="3" t="s">
        <v>37</v>
      </c>
      <c r="F22" s="73"/>
    </row>
    <row r="23" spans="1:6" ht="24" customHeight="1">
      <c r="A23" s="29" t="s">
        <v>50</v>
      </c>
      <c r="B23" s="18" t="s">
        <v>179</v>
      </c>
      <c r="C23" s="108"/>
      <c r="D23" s="3" t="s">
        <v>190</v>
      </c>
      <c r="E23" s="3" t="s">
        <v>37</v>
      </c>
      <c r="F23" s="73"/>
    </row>
    <row r="24" spans="1:6" ht="24">
      <c r="A24" s="19" t="s">
        <v>70</v>
      </c>
      <c r="B24" s="18" t="s">
        <v>178</v>
      </c>
      <c r="C24" s="108"/>
      <c r="D24" s="3" t="s">
        <v>190</v>
      </c>
      <c r="E24" s="3" t="s">
        <v>37</v>
      </c>
      <c r="F24" s="73"/>
    </row>
    <row r="25" spans="1:6" ht="12.75">
      <c r="A25" s="19" t="s">
        <v>71</v>
      </c>
      <c r="B25" s="18" t="s">
        <v>177</v>
      </c>
      <c r="C25" s="108"/>
      <c r="D25" s="3" t="s">
        <v>190</v>
      </c>
      <c r="E25" s="3" t="s">
        <v>37</v>
      </c>
      <c r="F25" s="73"/>
    </row>
    <row r="26" spans="1:6" ht="24">
      <c r="A26" s="19" t="s">
        <v>72</v>
      </c>
      <c r="B26" s="12" t="s">
        <v>132</v>
      </c>
      <c r="C26" s="95"/>
      <c r="D26" s="3" t="s">
        <v>190</v>
      </c>
      <c r="E26" s="3" t="s">
        <v>3</v>
      </c>
      <c r="F26" s="73"/>
    </row>
    <row r="27" spans="1:6" ht="12.75">
      <c r="A27" s="17" t="s">
        <v>16</v>
      </c>
      <c r="B27" s="7"/>
      <c r="C27" s="7"/>
      <c r="D27" s="3"/>
      <c r="E27" s="3"/>
      <c r="F27" s="73"/>
    </row>
    <row r="28" spans="1:6" ht="12.75">
      <c r="A28" s="15" t="s">
        <v>17</v>
      </c>
      <c r="B28" s="7"/>
      <c r="C28" s="7"/>
      <c r="D28" s="3"/>
      <c r="E28" s="3"/>
      <c r="F28" s="73"/>
    </row>
    <row r="29" spans="1:6" ht="36">
      <c r="A29" s="29" t="s">
        <v>19</v>
      </c>
      <c r="B29" s="18" t="s">
        <v>21</v>
      </c>
      <c r="C29" s="94" t="s">
        <v>199</v>
      </c>
      <c r="D29" s="3" t="s">
        <v>20</v>
      </c>
      <c r="E29" s="3" t="s">
        <v>20</v>
      </c>
      <c r="F29" s="73"/>
    </row>
    <row r="30" spans="1:6" ht="60">
      <c r="A30" s="29" t="s">
        <v>23</v>
      </c>
      <c r="B30" s="18" t="s">
        <v>24</v>
      </c>
      <c r="C30" s="108"/>
      <c r="D30" s="3" t="s">
        <v>20</v>
      </c>
      <c r="E30" s="3" t="s">
        <v>20</v>
      </c>
      <c r="F30" s="73"/>
    </row>
    <row r="31" spans="1:6" ht="24">
      <c r="A31" s="29" t="s">
        <v>25</v>
      </c>
      <c r="B31" s="18" t="s">
        <v>26</v>
      </c>
      <c r="C31" s="95"/>
      <c r="D31" s="3" t="s">
        <v>20</v>
      </c>
      <c r="E31" s="3" t="s">
        <v>20</v>
      </c>
      <c r="F31" s="73"/>
    </row>
    <row r="32" spans="1:6" ht="12.75">
      <c r="A32" s="15" t="s">
        <v>61</v>
      </c>
      <c r="B32" s="18"/>
      <c r="C32" s="18"/>
      <c r="D32" s="3"/>
      <c r="E32" s="3"/>
      <c r="F32" s="73"/>
    </row>
    <row r="33" spans="1:6" ht="24">
      <c r="A33" s="29" t="s">
        <v>58</v>
      </c>
      <c r="B33" s="18" t="s">
        <v>196</v>
      </c>
      <c r="C33" s="7" t="s">
        <v>198</v>
      </c>
      <c r="D33" s="3" t="s">
        <v>20</v>
      </c>
      <c r="E33" s="3" t="s">
        <v>20</v>
      </c>
      <c r="F33" s="73"/>
    </row>
    <row r="34" spans="1:6" ht="12.75">
      <c r="A34" s="17" t="s">
        <v>18</v>
      </c>
      <c r="B34" s="7"/>
      <c r="C34" s="7"/>
      <c r="D34" s="3"/>
      <c r="E34" s="3"/>
      <c r="F34" s="73"/>
    </row>
    <row r="35" spans="1:6" ht="24">
      <c r="A35" s="19" t="s">
        <v>30</v>
      </c>
      <c r="B35" s="9" t="s">
        <v>197</v>
      </c>
      <c r="C35" s="7" t="s">
        <v>203</v>
      </c>
      <c r="D35" s="3" t="s">
        <v>3</v>
      </c>
      <c r="E35" s="3" t="s">
        <v>3</v>
      </c>
      <c r="F35" s="73"/>
    </row>
    <row r="36" spans="1:6" ht="12.75">
      <c r="A36" s="17" t="s">
        <v>22</v>
      </c>
      <c r="B36" s="7"/>
      <c r="C36" s="7"/>
      <c r="D36" s="3"/>
      <c r="E36" s="3"/>
      <c r="F36" s="73"/>
    </row>
    <row r="37" spans="1:6" ht="112.5" customHeight="1">
      <c r="A37" s="16" t="s">
        <v>51</v>
      </c>
      <c r="B37" s="7" t="s">
        <v>52</v>
      </c>
      <c r="C37" s="7" t="s">
        <v>204</v>
      </c>
      <c r="D37" s="3" t="s">
        <v>190</v>
      </c>
      <c r="E37" s="3" t="s">
        <v>3</v>
      </c>
      <c r="F37" s="73"/>
    </row>
    <row r="38" spans="1:6" ht="12.75">
      <c r="A38" s="17" t="s">
        <v>31</v>
      </c>
      <c r="B38" s="7"/>
      <c r="C38" s="7"/>
      <c r="D38" s="3"/>
      <c r="E38" s="3"/>
      <c r="F38" s="73"/>
    </row>
    <row r="39" spans="1:6" ht="146.25" customHeight="1">
      <c r="A39" s="29" t="s">
        <v>73</v>
      </c>
      <c r="B39" s="7" t="s">
        <v>74</v>
      </c>
      <c r="C39" s="94" t="s">
        <v>202</v>
      </c>
      <c r="D39" s="3" t="s">
        <v>37</v>
      </c>
      <c r="E39" s="3" t="s">
        <v>37</v>
      </c>
      <c r="F39" s="73"/>
    </row>
    <row r="40" spans="1:6" ht="90" customHeight="1">
      <c r="A40" s="29" t="s">
        <v>75</v>
      </c>
      <c r="B40" s="7" t="s">
        <v>76</v>
      </c>
      <c r="C40" s="95"/>
      <c r="D40" s="3" t="s">
        <v>190</v>
      </c>
      <c r="E40" s="3" t="s">
        <v>37</v>
      </c>
      <c r="F40" s="73"/>
    </row>
    <row r="41" spans="1:6" ht="72">
      <c r="A41" s="29" t="s">
        <v>77</v>
      </c>
      <c r="B41" s="18" t="s">
        <v>195</v>
      </c>
      <c r="C41" s="7" t="s">
        <v>206</v>
      </c>
      <c r="D41" s="3" t="s">
        <v>20</v>
      </c>
      <c r="E41" s="3" t="s">
        <v>20</v>
      </c>
      <c r="F41" s="33" t="s">
        <v>88</v>
      </c>
    </row>
    <row r="42" spans="1:6" ht="60">
      <c r="A42" s="29" t="s">
        <v>78</v>
      </c>
      <c r="B42" s="18" t="s">
        <v>159</v>
      </c>
      <c r="C42" s="94" t="s">
        <v>205</v>
      </c>
      <c r="D42" s="3" t="s">
        <v>3</v>
      </c>
      <c r="E42" s="3" t="s">
        <v>3</v>
      </c>
      <c r="F42" s="33" t="s">
        <v>89</v>
      </c>
    </row>
    <row r="43" spans="1:6" ht="84">
      <c r="A43" s="29" t="s">
        <v>227</v>
      </c>
      <c r="B43" s="18" t="s">
        <v>163</v>
      </c>
      <c r="C43" s="95"/>
      <c r="D43" s="3" t="s">
        <v>3</v>
      </c>
      <c r="E43" s="3" t="s">
        <v>3</v>
      </c>
      <c r="F43" s="33" t="s">
        <v>90</v>
      </c>
    </row>
    <row r="44" spans="1:6" ht="84">
      <c r="A44" s="29" t="s">
        <v>79</v>
      </c>
      <c r="B44" s="12" t="s">
        <v>164</v>
      </c>
      <c r="C44" s="7" t="s">
        <v>206</v>
      </c>
      <c r="D44" s="3" t="s">
        <v>3</v>
      </c>
      <c r="E44" s="3" t="s">
        <v>3</v>
      </c>
      <c r="F44" s="33" t="s">
        <v>91</v>
      </c>
    </row>
    <row r="45" spans="1:6" ht="60">
      <c r="A45" s="29" t="s">
        <v>80</v>
      </c>
      <c r="B45" s="12" t="s">
        <v>165</v>
      </c>
      <c r="C45" s="7" t="s">
        <v>205</v>
      </c>
      <c r="D45" s="3" t="s">
        <v>3</v>
      </c>
      <c r="E45" s="3" t="s">
        <v>3</v>
      </c>
      <c r="F45" s="33" t="s">
        <v>92</v>
      </c>
    </row>
    <row r="46" spans="1:6" ht="12.75">
      <c r="A46" s="17" t="s">
        <v>32</v>
      </c>
      <c r="B46" s="7"/>
      <c r="C46" s="7"/>
      <c r="D46" s="3"/>
      <c r="E46" s="3"/>
      <c r="F46" s="73"/>
    </row>
    <row r="47" spans="1:6" ht="48">
      <c r="A47" s="16" t="s">
        <v>53</v>
      </c>
      <c r="B47" s="25" t="s">
        <v>118</v>
      </c>
      <c r="C47" s="7" t="s">
        <v>207</v>
      </c>
      <c r="D47" s="3" t="s">
        <v>3</v>
      </c>
      <c r="E47" s="3" t="s">
        <v>3</v>
      </c>
      <c r="F47" s="74"/>
    </row>
    <row r="48" spans="1:6" ht="36">
      <c r="A48" s="16" t="s">
        <v>56</v>
      </c>
      <c r="B48" s="25" t="s">
        <v>129</v>
      </c>
      <c r="C48" s="7" t="s">
        <v>207</v>
      </c>
      <c r="D48" s="3" t="s">
        <v>3</v>
      </c>
      <c r="E48" s="3" t="s">
        <v>3</v>
      </c>
      <c r="F48" s="33" t="s">
        <v>93</v>
      </c>
    </row>
    <row r="49" spans="1:6" ht="48">
      <c r="A49" s="29" t="s">
        <v>54</v>
      </c>
      <c r="B49" s="7" t="s">
        <v>55</v>
      </c>
      <c r="C49" s="7" t="s">
        <v>208</v>
      </c>
      <c r="D49" s="3" t="s">
        <v>3</v>
      </c>
      <c r="E49" s="3" t="s">
        <v>3</v>
      </c>
      <c r="F49" s="73"/>
    </row>
    <row r="50" spans="1:6" ht="120">
      <c r="A50" s="29" t="s">
        <v>136</v>
      </c>
      <c r="B50" s="12" t="s">
        <v>145</v>
      </c>
      <c r="C50" s="7" t="s">
        <v>209</v>
      </c>
      <c r="D50" s="8" t="s">
        <v>3</v>
      </c>
      <c r="E50" s="8" t="s">
        <v>3</v>
      </c>
      <c r="F50" s="73"/>
    </row>
    <row r="51" spans="1:6" ht="24">
      <c r="A51" s="16" t="s">
        <v>137</v>
      </c>
      <c r="B51" s="11" t="s">
        <v>166</v>
      </c>
      <c r="C51" s="7" t="s">
        <v>210</v>
      </c>
      <c r="D51" s="8" t="s">
        <v>3</v>
      </c>
      <c r="E51" s="8" t="s">
        <v>3</v>
      </c>
      <c r="F51" s="33" t="s">
        <v>94</v>
      </c>
    </row>
    <row r="52" spans="1:6" ht="49.5" customHeight="1">
      <c r="A52" s="16" t="s">
        <v>138</v>
      </c>
      <c r="B52" s="7" t="s">
        <v>167</v>
      </c>
      <c r="C52" s="7" t="s">
        <v>208</v>
      </c>
      <c r="D52" s="8" t="s">
        <v>3</v>
      </c>
      <c r="E52" s="8" t="s">
        <v>3</v>
      </c>
      <c r="F52" s="33" t="s">
        <v>95</v>
      </c>
    </row>
    <row r="53" spans="1:6" ht="24" customHeight="1">
      <c r="A53" s="16" t="s">
        <v>139</v>
      </c>
      <c r="B53" s="25" t="s">
        <v>168</v>
      </c>
      <c r="C53" s="94" t="s">
        <v>211</v>
      </c>
      <c r="D53" s="8" t="s">
        <v>3</v>
      </c>
      <c r="E53" s="8" t="s">
        <v>3</v>
      </c>
      <c r="F53" s="97" t="s">
        <v>96</v>
      </c>
    </row>
    <row r="54" spans="1:6" ht="45" customHeight="1">
      <c r="A54" s="16" t="s">
        <v>140</v>
      </c>
      <c r="B54" s="25" t="s">
        <v>169</v>
      </c>
      <c r="C54" s="108"/>
      <c r="D54" s="8" t="s">
        <v>3</v>
      </c>
      <c r="E54" s="8" t="s">
        <v>3</v>
      </c>
      <c r="F54" s="98"/>
    </row>
    <row r="55" spans="1:6" ht="45" customHeight="1">
      <c r="A55" s="16" t="s">
        <v>141</v>
      </c>
      <c r="B55" s="7" t="s">
        <v>170</v>
      </c>
      <c r="C55" s="108"/>
      <c r="D55" s="8" t="s">
        <v>3</v>
      </c>
      <c r="E55" s="8" t="s">
        <v>3</v>
      </c>
      <c r="F55" s="98"/>
    </row>
    <row r="56" spans="1:6" ht="45" customHeight="1">
      <c r="A56" s="16" t="s">
        <v>142</v>
      </c>
      <c r="B56" s="7" t="s">
        <v>171</v>
      </c>
      <c r="C56" s="95"/>
      <c r="D56" s="8" t="s">
        <v>3</v>
      </c>
      <c r="E56" s="8" t="s">
        <v>3</v>
      </c>
      <c r="F56" s="99"/>
    </row>
    <row r="57" spans="1:6" ht="12.75">
      <c r="A57" s="17" t="s">
        <v>34</v>
      </c>
      <c r="B57" s="7"/>
      <c r="C57" s="7"/>
      <c r="D57" s="3"/>
      <c r="E57" s="3"/>
      <c r="F57" s="73"/>
    </row>
    <row r="58" spans="1:6" ht="96">
      <c r="A58" s="16" t="s">
        <v>57</v>
      </c>
      <c r="B58" s="12" t="s">
        <v>180</v>
      </c>
      <c r="C58" s="7" t="s">
        <v>204</v>
      </c>
      <c r="D58" s="3" t="s">
        <v>64</v>
      </c>
      <c r="E58" s="8" t="s">
        <v>20</v>
      </c>
      <c r="F58" s="33" t="s">
        <v>97</v>
      </c>
    </row>
    <row r="59" spans="1:6" ht="127.5">
      <c r="A59" s="17" t="s">
        <v>41</v>
      </c>
      <c r="B59" s="20" t="s">
        <v>212</v>
      </c>
      <c r="C59" s="7" t="s">
        <v>213</v>
      </c>
      <c r="D59" s="3" t="s">
        <v>64</v>
      </c>
      <c r="E59" s="3" t="s">
        <v>20</v>
      </c>
      <c r="F59" s="33" t="s">
        <v>98</v>
      </c>
    </row>
    <row r="60" spans="1:6" ht="12.75">
      <c r="A60" s="17" t="s">
        <v>42</v>
      </c>
      <c r="B60" s="13"/>
      <c r="C60" s="13"/>
      <c r="D60" s="8"/>
      <c r="E60" s="8"/>
      <c r="F60" s="73"/>
    </row>
    <row r="61" spans="1:6" ht="24">
      <c r="A61" s="5" t="s">
        <v>63</v>
      </c>
      <c r="B61" s="4" t="s">
        <v>191</v>
      </c>
      <c r="C61" s="7" t="s">
        <v>214</v>
      </c>
      <c r="D61" s="3" t="s">
        <v>3</v>
      </c>
      <c r="E61" s="3" t="s">
        <v>3</v>
      </c>
      <c r="F61" s="73"/>
    </row>
    <row r="62" spans="1:6" ht="112.5" customHeight="1">
      <c r="A62" s="6" t="s">
        <v>38</v>
      </c>
      <c r="B62" s="13" t="s">
        <v>133</v>
      </c>
      <c r="C62" s="7" t="s">
        <v>215</v>
      </c>
      <c r="D62" s="3" t="s">
        <v>190</v>
      </c>
      <c r="E62" s="3" t="s">
        <v>3</v>
      </c>
      <c r="F62" s="73"/>
    </row>
    <row r="63" spans="1:6" ht="24">
      <c r="A63" s="6" t="s">
        <v>39</v>
      </c>
      <c r="B63" s="7" t="s">
        <v>104</v>
      </c>
      <c r="C63" s="7" t="s">
        <v>214</v>
      </c>
      <c r="D63" s="3" t="s">
        <v>190</v>
      </c>
      <c r="E63" s="3" t="s">
        <v>3</v>
      </c>
      <c r="F63" s="33" t="s">
        <v>99</v>
      </c>
    </row>
    <row r="64" spans="1:6" ht="112.5" customHeight="1">
      <c r="A64" s="6" t="s">
        <v>68</v>
      </c>
      <c r="B64" s="13" t="s">
        <v>134</v>
      </c>
      <c r="C64" s="7" t="s">
        <v>216</v>
      </c>
      <c r="D64" s="3" t="s">
        <v>190</v>
      </c>
      <c r="E64" s="3" t="s">
        <v>3</v>
      </c>
      <c r="F64" s="73"/>
    </row>
    <row r="65" spans="1:6" ht="80.25" customHeight="1">
      <c r="A65" s="6" t="s">
        <v>81</v>
      </c>
      <c r="B65" s="13" t="s">
        <v>82</v>
      </c>
      <c r="C65" s="7" t="s">
        <v>217</v>
      </c>
      <c r="D65" s="3" t="s">
        <v>37</v>
      </c>
      <c r="E65" s="3" t="s">
        <v>37</v>
      </c>
      <c r="F65" s="33" t="s">
        <v>100</v>
      </c>
    </row>
    <row r="66" spans="1:6" ht="80.25" customHeight="1">
      <c r="A66" s="6" t="s">
        <v>181</v>
      </c>
      <c r="B66" s="13" t="s">
        <v>182</v>
      </c>
      <c r="C66" s="7" t="s">
        <v>217</v>
      </c>
      <c r="D66" s="3" t="s">
        <v>37</v>
      </c>
      <c r="E66" s="3" t="s">
        <v>37</v>
      </c>
      <c r="F66" s="33" t="s">
        <v>101</v>
      </c>
    </row>
    <row r="67" spans="1:6" ht="48">
      <c r="A67" s="6" t="s">
        <v>62</v>
      </c>
      <c r="B67" s="13" t="s">
        <v>124</v>
      </c>
      <c r="C67" s="7" t="s">
        <v>218</v>
      </c>
      <c r="D67" s="3" t="s">
        <v>37</v>
      </c>
      <c r="E67" s="3" t="s">
        <v>37</v>
      </c>
      <c r="F67" s="73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96" t="s">
        <v>175</v>
      </c>
      <c r="B2" s="96"/>
      <c r="C2" s="96"/>
      <c r="D2" s="96"/>
      <c r="E2" s="96"/>
      <c r="F2" s="96"/>
    </row>
    <row r="3" spans="1:6" ht="41.25" customHeight="1">
      <c r="A3" s="26" t="s">
        <v>0</v>
      </c>
      <c r="B3" s="26" t="s">
        <v>1</v>
      </c>
      <c r="C3" s="26" t="s">
        <v>189</v>
      </c>
      <c r="D3" s="26" t="s">
        <v>43</v>
      </c>
      <c r="E3" s="26" t="s">
        <v>43</v>
      </c>
      <c r="F3" s="26" t="s">
        <v>87</v>
      </c>
    </row>
    <row r="4" spans="1:6" ht="12.75">
      <c r="A4" s="15" t="s">
        <v>135</v>
      </c>
      <c r="B4" s="7"/>
      <c r="C4" s="7"/>
      <c r="D4" s="21"/>
      <c r="E4" s="21"/>
      <c r="F4" s="73"/>
    </row>
    <row r="5" spans="1:6" ht="60" customHeight="1">
      <c r="A5" s="23" t="s">
        <v>183</v>
      </c>
      <c r="B5" s="18" t="s">
        <v>184</v>
      </c>
      <c r="C5" s="109" t="s">
        <v>219</v>
      </c>
      <c r="D5" s="3" t="s">
        <v>20</v>
      </c>
      <c r="E5" s="3" t="s">
        <v>20</v>
      </c>
      <c r="F5" s="73"/>
    </row>
    <row r="6" spans="1:6" ht="48">
      <c r="A6" s="23" t="s">
        <v>185</v>
      </c>
      <c r="B6" s="18" t="s">
        <v>186</v>
      </c>
      <c r="C6" s="110"/>
      <c r="D6" s="3" t="s">
        <v>20</v>
      </c>
      <c r="E6" s="3" t="s">
        <v>20</v>
      </c>
      <c r="F6" s="73"/>
    </row>
    <row r="7" spans="1:6" ht="48">
      <c r="A7" s="23" t="s">
        <v>187</v>
      </c>
      <c r="B7" s="18" t="s">
        <v>27</v>
      </c>
      <c r="C7" s="110"/>
      <c r="D7" s="3" t="s">
        <v>20</v>
      </c>
      <c r="E7" s="3" t="s">
        <v>20</v>
      </c>
      <c r="F7" s="73"/>
    </row>
    <row r="8" spans="1:6" ht="36">
      <c r="A8" s="23" t="s">
        <v>83</v>
      </c>
      <c r="B8" s="18" t="s">
        <v>66</v>
      </c>
      <c r="C8" s="111"/>
      <c r="D8" s="3" t="s">
        <v>40</v>
      </c>
      <c r="E8" s="3" t="s">
        <v>40</v>
      </c>
      <c r="F8" s="73"/>
    </row>
    <row r="9" spans="1:6" ht="16.5" customHeight="1">
      <c r="A9" s="24" t="s">
        <v>28</v>
      </c>
      <c r="B9" s="18"/>
      <c r="C9" s="18"/>
      <c r="D9" s="3"/>
      <c r="E9" s="3"/>
      <c r="F9" s="73"/>
    </row>
    <row r="10" spans="1:6" ht="60">
      <c r="A10" s="23" t="s">
        <v>84</v>
      </c>
      <c r="B10" s="12" t="s">
        <v>29</v>
      </c>
      <c r="C10" s="109" t="s">
        <v>219</v>
      </c>
      <c r="D10" s="3" t="s">
        <v>3</v>
      </c>
      <c r="E10" s="3" t="s">
        <v>3</v>
      </c>
      <c r="F10" s="33" t="s">
        <v>102</v>
      </c>
    </row>
    <row r="11" spans="1:6" ht="36">
      <c r="A11" s="23" t="s">
        <v>85</v>
      </c>
      <c r="B11" s="12" t="s">
        <v>86</v>
      </c>
      <c r="C11" s="111"/>
      <c r="D11" s="3" t="s">
        <v>3</v>
      </c>
      <c r="E11" s="3" t="s">
        <v>3</v>
      </c>
      <c r="F11" s="33" t="s">
        <v>103</v>
      </c>
    </row>
    <row r="12" spans="1:6" ht="12.75">
      <c r="A12" s="15" t="s">
        <v>65</v>
      </c>
      <c r="B12" s="18"/>
      <c r="C12" s="18"/>
      <c r="D12" s="3"/>
      <c r="E12" s="3"/>
      <c r="F12" s="76"/>
    </row>
    <row r="13" spans="1:6" ht="60" customHeight="1">
      <c r="A13" s="23" t="s">
        <v>143</v>
      </c>
      <c r="B13" s="12" t="s">
        <v>193</v>
      </c>
      <c r="C13" s="109" t="s">
        <v>219</v>
      </c>
      <c r="D13" s="8" t="s">
        <v>3</v>
      </c>
      <c r="E13" s="8" t="s">
        <v>3</v>
      </c>
      <c r="F13" s="33" t="s">
        <v>125</v>
      </c>
    </row>
    <row r="14" spans="1:6" ht="84">
      <c r="A14" s="23" t="s">
        <v>234</v>
      </c>
      <c r="B14" s="12" t="s">
        <v>33</v>
      </c>
      <c r="C14" s="111"/>
      <c r="D14" s="8" t="s">
        <v>3</v>
      </c>
      <c r="E14" s="8" t="s">
        <v>3</v>
      </c>
      <c r="F14" s="33" t="s">
        <v>126</v>
      </c>
    </row>
    <row r="15" spans="1:6" ht="12.75">
      <c r="A15" s="24" t="s">
        <v>67</v>
      </c>
      <c r="B15" s="31"/>
      <c r="C15" s="31"/>
      <c r="D15" s="32"/>
      <c r="E15" s="32"/>
      <c r="F15" s="76"/>
    </row>
    <row r="16" spans="1:6" ht="67.5" customHeight="1">
      <c r="A16" s="23" t="s">
        <v>144</v>
      </c>
      <c r="B16" s="10" t="s">
        <v>192</v>
      </c>
      <c r="C16" s="109" t="s">
        <v>219</v>
      </c>
      <c r="D16" s="3" t="s">
        <v>3</v>
      </c>
      <c r="E16" s="3" t="s">
        <v>3</v>
      </c>
      <c r="F16" s="64" t="s">
        <v>233</v>
      </c>
    </row>
    <row r="17" spans="1:6" ht="84" customHeight="1">
      <c r="A17" s="23" t="s">
        <v>146</v>
      </c>
      <c r="B17" s="18" t="s">
        <v>148</v>
      </c>
      <c r="C17" s="110"/>
      <c r="D17" s="3" t="s">
        <v>190</v>
      </c>
      <c r="E17" s="3" t="s">
        <v>3</v>
      </c>
      <c r="F17" s="75"/>
    </row>
    <row r="18" spans="1:6" ht="12.75">
      <c r="A18" s="23" t="s">
        <v>147</v>
      </c>
      <c r="B18" s="18" t="s">
        <v>149</v>
      </c>
      <c r="C18" s="111"/>
      <c r="D18" s="3" t="s">
        <v>40</v>
      </c>
      <c r="E18" s="3" t="s">
        <v>40</v>
      </c>
      <c r="F18" s="75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48"/>
      <c r="C1" s="48"/>
      <c r="D1" s="48"/>
      <c r="E1" s="48"/>
      <c r="F1" s="48"/>
      <c r="H1" s="77" t="s">
        <v>229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2:8" ht="15.75">
      <c r="B2" s="114" t="s">
        <v>105</v>
      </c>
      <c r="C2" s="114"/>
      <c r="D2" s="114"/>
      <c r="E2" s="114"/>
      <c r="F2" s="114"/>
      <c r="G2" s="114"/>
      <c r="H2" s="114"/>
    </row>
    <row r="3" spans="2:8" ht="12.75">
      <c r="B3" s="48"/>
      <c r="C3" s="48"/>
      <c r="D3" s="48"/>
      <c r="E3" s="48"/>
      <c r="F3" s="48"/>
      <c r="G3" s="48"/>
      <c r="H3" s="48"/>
    </row>
    <row r="4" spans="2:8" ht="12.75">
      <c r="B4" s="45" t="s">
        <v>110</v>
      </c>
      <c r="C4" s="112"/>
      <c r="D4" s="112"/>
      <c r="E4" s="48"/>
      <c r="F4" s="46" t="s">
        <v>220</v>
      </c>
      <c r="G4" s="112"/>
      <c r="H4" s="112"/>
    </row>
    <row r="5" spans="2:8" ht="12.75">
      <c r="B5" s="45"/>
      <c r="C5" s="49"/>
      <c r="D5" s="49"/>
      <c r="E5" s="46"/>
      <c r="F5" s="47"/>
      <c r="G5" s="48"/>
      <c r="H5" s="48"/>
    </row>
    <row r="6" spans="2:8" ht="36.75" customHeight="1">
      <c r="B6" s="34" t="s">
        <v>106</v>
      </c>
      <c r="C6" s="65" t="s">
        <v>113</v>
      </c>
      <c r="D6" s="34" t="s">
        <v>158</v>
      </c>
      <c r="E6" s="34" t="s">
        <v>127</v>
      </c>
      <c r="F6" s="34" t="s">
        <v>194</v>
      </c>
      <c r="G6" s="34" t="s">
        <v>221</v>
      </c>
      <c r="H6" s="34" t="s">
        <v>222</v>
      </c>
    </row>
    <row r="7" spans="2:8" ht="19.5" customHeight="1">
      <c r="B7" s="43">
        <v>1</v>
      </c>
      <c r="C7" s="44"/>
      <c r="D7" s="44"/>
      <c r="E7" s="44"/>
      <c r="F7" s="44"/>
      <c r="G7" s="44"/>
      <c r="H7" s="44"/>
    </row>
    <row r="8" spans="2:8" ht="19.5" customHeight="1">
      <c r="B8" s="43">
        <f aca="true" t="shared" si="0" ref="B8:B16">B7+1</f>
        <v>2</v>
      </c>
      <c r="C8" s="44"/>
      <c r="D8" s="44"/>
      <c r="E8" s="44"/>
      <c r="F8" s="44"/>
      <c r="G8" s="44"/>
      <c r="H8" s="44"/>
    </row>
    <row r="9" spans="2:8" ht="19.5" customHeight="1">
      <c r="B9" s="43">
        <f t="shared" si="0"/>
        <v>3</v>
      </c>
      <c r="C9" s="44"/>
      <c r="D9" s="44"/>
      <c r="E9" s="44"/>
      <c r="F9" s="44"/>
      <c r="G9" s="44"/>
      <c r="H9" s="44"/>
    </row>
    <row r="10" spans="2:8" ht="19.5" customHeight="1">
      <c r="B10" s="43">
        <f t="shared" si="0"/>
        <v>4</v>
      </c>
      <c r="C10" s="44"/>
      <c r="D10" s="44"/>
      <c r="E10" s="44"/>
      <c r="F10" s="44"/>
      <c r="G10" s="44"/>
      <c r="H10" s="44"/>
    </row>
    <row r="11" spans="2:8" ht="19.5" customHeight="1">
      <c r="B11" s="43">
        <f t="shared" si="0"/>
        <v>5</v>
      </c>
      <c r="C11" s="44"/>
      <c r="D11" s="44"/>
      <c r="E11" s="44"/>
      <c r="F11" s="44"/>
      <c r="G11" s="44"/>
      <c r="H11" s="44"/>
    </row>
    <row r="12" spans="2:8" ht="19.5" customHeight="1">
      <c r="B12" s="43">
        <f t="shared" si="0"/>
        <v>6</v>
      </c>
      <c r="C12" s="44"/>
      <c r="D12" s="44"/>
      <c r="E12" s="44"/>
      <c r="F12" s="44"/>
      <c r="G12" s="44"/>
      <c r="H12" s="44"/>
    </row>
    <row r="13" spans="2:8" ht="19.5" customHeight="1">
      <c r="B13" s="43">
        <f t="shared" si="0"/>
        <v>7</v>
      </c>
      <c r="C13" s="44"/>
      <c r="D13" s="44"/>
      <c r="E13" s="44"/>
      <c r="F13" s="44"/>
      <c r="G13" s="44"/>
      <c r="H13" s="44"/>
    </row>
    <row r="14" spans="2:8" ht="19.5" customHeight="1">
      <c r="B14" s="43">
        <f t="shared" si="0"/>
        <v>8</v>
      </c>
      <c r="C14" s="44"/>
      <c r="D14" s="44"/>
      <c r="E14" s="44"/>
      <c r="F14" s="44"/>
      <c r="G14" s="44"/>
      <c r="H14" s="44"/>
    </row>
    <row r="15" spans="2:8" ht="19.5" customHeight="1">
      <c r="B15" s="43">
        <f t="shared" si="0"/>
        <v>9</v>
      </c>
      <c r="C15" s="44"/>
      <c r="D15" s="44"/>
      <c r="E15" s="44"/>
      <c r="F15" s="44"/>
      <c r="G15" s="44"/>
      <c r="H15" s="44"/>
    </row>
    <row r="16" spans="2:8" ht="19.5" customHeight="1">
      <c r="B16" s="43">
        <f t="shared" si="0"/>
        <v>10</v>
      </c>
      <c r="C16" s="44"/>
      <c r="D16" s="44"/>
      <c r="E16" s="44"/>
      <c r="F16" s="44"/>
      <c r="G16" s="44"/>
      <c r="H16" s="44"/>
    </row>
    <row r="17" spans="2:8" ht="19.5" customHeight="1">
      <c r="B17" s="43" t="s">
        <v>107</v>
      </c>
      <c r="C17" s="44"/>
      <c r="D17" s="44"/>
      <c r="E17" s="44"/>
      <c r="F17" s="44"/>
      <c r="G17" s="44"/>
      <c r="H17" s="44"/>
    </row>
    <row r="18" spans="2:8" ht="12.75">
      <c r="B18" s="77" t="s">
        <v>150</v>
      </c>
      <c r="C18" s="48"/>
      <c r="D18" s="48"/>
      <c r="E18" s="48"/>
      <c r="F18" s="48"/>
      <c r="G18" s="48"/>
      <c r="H18" s="48"/>
    </row>
    <row r="19" spans="2:8" ht="12.75">
      <c r="B19" s="78" t="s">
        <v>224</v>
      </c>
      <c r="C19" s="48"/>
      <c r="D19" s="48"/>
      <c r="E19" s="48"/>
      <c r="F19" s="48"/>
      <c r="G19" s="48"/>
      <c r="H19" s="48"/>
    </row>
    <row r="20" spans="2:8" ht="12.75">
      <c r="B20" s="48"/>
      <c r="C20" s="48"/>
      <c r="D20" s="48"/>
      <c r="E20" s="48"/>
      <c r="F20" s="48"/>
      <c r="G20" s="48"/>
      <c r="H20" s="48"/>
    </row>
    <row r="21" spans="2:6" ht="49.5" customHeight="1">
      <c r="B21" s="113"/>
      <c r="C21" s="113"/>
      <c r="D21" s="113"/>
      <c r="E21" s="113"/>
      <c r="F21" s="113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48"/>
      <c r="C1" s="48"/>
      <c r="D1" s="48"/>
      <c r="E1" s="48"/>
      <c r="F1" s="48"/>
      <c r="G1" s="48"/>
      <c r="H1" s="80" t="s">
        <v>230</v>
      </c>
    </row>
    <row r="2" spans="2:8" ht="15.75">
      <c r="B2" s="114" t="s">
        <v>111</v>
      </c>
      <c r="C2" s="114"/>
      <c r="D2" s="114"/>
      <c r="E2" s="114"/>
      <c r="F2" s="114"/>
      <c r="G2" s="114"/>
      <c r="H2" s="114"/>
    </row>
    <row r="3" spans="2:8" ht="15">
      <c r="B3" s="122" t="s">
        <v>225</v>
      </c>
      <c r="C3" s="122"/>
      <c r="D3" s="122"/>
      <c r="E3" s="122"/>
      <c r="F3" s="122"/>
      <c r="G3" s="122"/>
      <c r="H3" s="122"/>
    </row>
    <row r="4" spans="2:8" ht="15">
      <c r="B4" s="79"/>
      <c r="C4" s="79"/>
      <c r="D4" s="79"/>
      <c r="E4" s="79"/>
      <c r="F4" s="79"/>
      <c r="G4" s="79"/>
      <c r="H4" s="79"/>
    </row>
    <row r="5" spans="2:8" ht="12.75">
      <c r="B5" s="45" t="s">
        <v>110</v>
      </c>
      <c r="C5" s="118"/>
      <c r="D5" s="118"/>
      <c r="E5" s="118"/>
      <c r="F5" s="46"/>
      <c r="G5" s="46" t="s">
        <v>162</v>
      </c>
      <c r="H5" s="41"/>
    </row>
    <row r="6" spans="2:8" ht="12.75">
      <c r="B6" s="45"/>
      <c r="C6" s="45"/>
      <c r="D6" s="50"/>
      <c r="E6" s="50"/>
      <c r="F6" s="46"/>
      <c r="G6" s="51"/>
      <c r="H6" s="52"/>
    </row>
    <row r="7" spans="2:8" ht="34.5" customHeight="1">
      <c r="B7" s="115" t="s">
        <v>112</v>
      </c>
      <c r="C7" s="116"/>
      <c r="D7" s="117"/>
      <c r="E7" s="58" t="s">
        <v>154</v>
      </c>
      <c r="F7" s="58" t="s">
        <v>157</v>
      </c>
      <c r="G7" s="42" t="s">
        <v>155</v>
      </c>
      <c r="H7" s="42" t="s">
        <v>156</v>
      </c>
    </row>
    <row r="8" spans="2:8" ht="19.5" customHeight="1">
      <c r="B8" s="119"/>
      <c r="C8" s="120"/>
      <c r="D8" s="121"/>
      <c r="E8" s="36"/>
      <c r="F8" s="37"/>
      <c r="G8" s="37"/>
      <c r="H8" s="53">
        <f>SUM(E8:G8)</f>
        <v>0</v>
      </c>
    </row>
    <row r="9" spans="2:8" ht="19.5" customHeight="1">
      <c r="B9" s="119"/>
      <c r="C9" s="120"/>
      <c r="D9" s="121"/>
      <c r="E9" s="36"/>
      <c r="F9" s="37"/>
      <c r="G9" s="37"/>
      <c r="H9" s="53">
        <f aca="true" t="shared" si="0" ref="H9:H16">SUM(E9:G9)</f>
        <v>0</v>
      </c>
    </row>
    <row r="10" spans="2:8" ht="19.5" customHeight="1">
      <c r="B10" s="119"/>
      <c r="C10" s="120"/>
      <c r="D10" s="121"/>
      <c r="E10" s="36"/>
      <c r="F10" s="37"/>
      <c r="G10" s="37"/>
      <c r="H10" s="53">
        <f t="shared" si="0"/>
        <v>0</v>
      </c>
    </row>
    <row r="11" spans="2:8" ht="19.5" customHeight="1">
      <c r="B11" s="119"/>
      <c r="C11" s="120"/>
      <c r="D11" s="121"/>
      <c r="E11" s="36"/>
      <c r="F11" s="37"/>
      <c r="G11" s="37"/>
      <c r="H11" s="53">
        <f t="shared" si="0"/>
        <v>0</v>
      </c>
    </row>
    <row r="12" spans="2:8" ht="19.5" customHeight="1">
      <c r="B12" s="119"/>
      <c r="C12" s="120"/>
      <c r="D12" s="121"/>
      <c r="E12" s="36"/>
      <c r="F12" s="37"/>
      <c r="G12" s="37"/>
      <c r="H12" s="53">
        <f t="shared" si="0"/>
        <v>0</v>
      </c>
    </row>
    <row r="13" spans="2:8" ht="19.5" customHeight="1">
      <c r="B13" s="119"/>
      <c r="C13" s="120"/>
      <c r="D13" s="121"/>
      <c r="E13" s="36"/>
      <c r="F13" s="36"/>
      <c r="G13" s="36"/>
      <c r="H13" s="53">
        <f t="shared" si="0"/>
        <v>0</v>
      </c>
    </row>
    <row r="14" spans="2:8" ht="19.5" customHeight="1">
      <c r="B14" s="119"/>
      <c r="C14" s="120"/>
      <c r="D14" s="121"/>
      <c r="E14" s="36"/>
      <c r="F14" s="36"/>
      <c r="G14" s="36"/>
      <c r="H14" s="53">
        <f t="shared" si="0"/>
        <v>0</v>
      </c>
    </row>
    <row r="15" spans="2:8" ht="19.5" customHeight="1">
      <c r="B15" s="119"/>
      <c r="C15" s="120"/>
      <c r="D15" s="121"/>
      <c r="E15" s="36"/>
      <c r="F15" s="36"/>
      <c r="G15" s="36"/>
      <c r="H15" s="53">
        <f t="shared" si="0"/>
        <v>0</v>
      </c>
    </row>
    <row r="16" spans="2:8" ht="19.5" customHeight="1">
      <c r="B16" s="119"/>
      <c r="C16" s="120"/>
      <c r="D16" s="121"/>
      <c r="E16" s="36"/>
      <c r="F16" s="36"/>
      <c r="G16" s="36"/>
      <c r="H16" s="53">
        <f t="shared" si="0"/>
        <v>0</v>
      </c>
    </row>
    <row r="17" spans="2:8" ht="19.5" customHeight="1">
      <c r="B17" s="115" t="s">
        <v>160</v>
      </c>
      <c r="C17" s="116"/>
      <c r="D17" s="117"/>
      <c r="E17" s="68">
        <f>SUM(E8:E16)</f>
        <v>0</v>
      </c>
      <c r="F17" s="68">
        <f>SUM(F8:F16)</f>
        <v>0</v>
      </c>
      <c r="G17" s="68">
        <f>SUM(G8:G16)</f>
        <v>0</v>
      </c>
      <c r="H17" s="68">
        <f>SUM(H8:H16)</f>
        <v>0</v>
      </c>
    </row>
    <row r="18" spans="2:8" ht="12.75">
      <c r="B18" s="66" t="s">
        <v>151</v>
      </c>
      <c r="C18" s="54"/>
      <c r="D18" s="40"/>
      <c r="E18" s="40"/>
      <c r="F18" s="40"/>
      <c r="G18" s="40"/>
      <c r="H18" s="48"/>
    </row>
    <row r="19" spans="2:8" ht="12.75">
      <c r="B19" s="55" t="s">
        <v>223</v>
      </c>
      <c r="C19" s="55"/>
      <c r="D19" s="40"/>
      <c r="E19" s="40"/>
      <c r="F19" s="40"/>
      <c r="G19" s="40"/>
      <c r="H19" s="48"/>
    </row>
    <row r="21" ht="12.75">
      <c r="B21" s="70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35" customWidth="1"/>
    <col min="2" max="2" width="10.140625" style="35" customWidth="1"/>
    <col min="3" max="3" width="23.8515625" style="35" customWidth="1"/>
    <col min="4" max="4" width="10.57421875" style="35" customWidth="1"/>
    <col min="5" max="5" width="17.28125" style="35" customWidth="1"/>
    <col min="6" max="6" width="15.7109375" style="35" customWidth="1"/>
    <col min="7" max="7" width="24.421875" style="35" customWidth="1"/>
    <col min="8" max="8" width="27.8515625" style="35" customWidth="1"/>
    <col min="9" max="255" width="11.421875" style="35" customWidth="1"/>
    <col min="256" max="16384" width="7.00390625" style="35" customWidth="1"/>
  </cols>
  <sheetData>
    <row r="1" spans="2:8" ht="12.75">
      <c r="B1" s="40"/>
      <c r="C1" s="40"/>
      <c r="D1" s="40"/>
      <c r="E1" s="40"/>
      <c r="F1" s="40"/>
      <c r="G1" s="40"/>
      <c r="H1" s="80" t="s">
        <v>231</v>
      </c>
    </row>
    <row r="2" spans="2:10" ht="15.75">
      <c r="B2" s="126" t="s">
        <v>226</v>
      </c>
      <c r="C2" s="126"/>
      <c r="D2" s="126"/>
      <c r="E2" s="126"/>
      <c r="F2" s="126"/>
      <c r="G2" s="126"/>
      <c r="H2" s="126"/>
      <c r="I2" s="56"/>
      <c r="J2" s="56"/>
    </row>
    <row r="3" spans="2:10" ht="15.75">
      <c r="B3" s="71"/>
      <c r="C3" s="71"/>
      <c r="D3" s="71"/>
      <c r="E3" s="71"/>
      <c r="F3" s="71"/>
      <c r="G3" s="71"/>
      <c r="H3" s="71"/>
      <c r="I3" s="56"/>
      <c r="J3" s="56"/>
    </row>
    <row r="4" spans="2:8" ht="12.75">
      <c r="B4" s="45" t="s">
        <v>108</v>
      </c>
      <c r="C4" s="123"/>
      <c r="D4" s="124"/>
      <c r="E4" s="124"/>
      <c r="F4" s="125"/>
      <c r="G4" s="46" t="s">
        <v>162</v>
      </c>
      <c r="H4" s="39"/>
    </row>
    <row r="5" spans="2:8" ht="12.75">
      <c r="B5" s="40"/>
      <c r="C5" s="40"/>
      <c r="D5" s="40"/>
      <c r="E5" s="40"/>
      <c r="F5" s="40"/>
      <c r="G5" s="40"/>
      <c r="H5" s="40"/>
    </row>
    <row r="6" spans="2:8" ht="38.25">
      <c r="B6" s="59" t="s">
        <v>106</v>
      </c>
      <c r="C6" s="59" t="s">
        <v>113</v>
      </c>
      <c r="D6" s="42" t="s">
        <v>114</v>
      </c>
      <c r="E6" s="58" t="s">
        <v>115</v>
      </c>
      <c r="F6" s="58" t="s">
        <v>161</v>
      </c>
      <c r="G6" s="58" t="s">
        <v>228</v>
      </c>
      <c r="H6" s="58" t="s">
        <v>116</v>
      </c>
    </row>
    <row r="7" spans="2:8" ht="17.25" customHeight="1">
      <c r="B7" s="62">
        <v>1</v>
      </c>
      <c r="C7" s="60"/>
      <c r="D7" s="36"/>
      <c r="E7" s="36"/>
      <c r="F7" s="36"/>
      <c r="G7" s="36"/>
      <c r="H7" s="36"/>
    </row>
    <row r="8" spans="2:8" ht="17.25" customHeight="1">
      <c r="B8" s="62">
        <v>2</v>
      </c>
      <c r="C8" s="60"/>
      <c r="D8" s="36"/>
      <c r="E8" s="36"/>
      <c r="F8" s="36"/>
      <c r="G8" s="36"/>
      <c r="H8" s="36"/>
    </row>
    <row r="9" spans="2:8" ht="17.25" customHeight="1">
      <c r="B9" s="62">
        <v>3</v>
      </c>
      <c r="C9" s="60"/>
      <c r="D9" s="36"/>
      <c r="E9" s="36"/>
      <c r="F9" s="36"/>
      <c r="G9" s="36"/>
      <c r="H9" s="36"/>
    </row>
    <row r="10" spans="2:8" ht="17.25" customHeight="1">
      <c r="B10" s="62">
        <v>4</v>
      </c>
      <c r="C10" s="60"/>
      <c r="D10" s="36"/>
      <c r="E10" s="36"/>
      <c r="F10" s="36"/>
      <c r="G10" s="36"/>
      <c r="H10" s="36"/>
    </row>
    <row r="11" spans="2:8" ht="17.25" customHeight="1">
      <c r="B11" s="62">
        <v>5</v>
      </c>
      <c r="C11" s="60"/>
      <c r="D11" s="36"/>
      <c r="E11" s="36"/>
      <c r="F11" s="36"/>
      <c r="G11" s="36"/>
      <c r="H11" s="36"/>
    </row>
    <row r="12" spans="2:8" ht="17.25" customHeight="1">
      <c r="B12" s="62">
        <v>6</v>
      </c>
      <c r="C12" s="60"/>
      <c r="D12" s="36"/>
      <c r="E12" s="36"/>
      <c r="F12" s="36"/>
      <c r="G12" s="36"/>
      <c r="H12" s="36"/>
    </row>
    <row r="13" spans="2:8" ht="17.25" customHeight="1">
      <c r="B13" s="62">
        <v>7</v>
      </c>
      <c r="C13" s="60"/>
      <c r="D13" s="36"/>
      <c r="E13" s="36"/>
      <c r="F13" s="36"/>
      <c r="G13" s="36"/>
      <c r="H13" s="36"/>
    </row>
    <row r="14" spans="2:8" ht="17.25" customHeight="1">
      <c r="B14" s="62">
        <v>8</v>
      </c>
      <c r="C14" s="60"/>
      <c r="D14" s="36"/>
      <c r="E14" s="36"/>
      <c r="F14" s="36"/>
      <c r="G14" s="36"/>
      <c r="H14" s="36"/>
    </row>
    <row r="15" spans="2:8" ht="17.25" customHeight="1">
      <c r="B15" s="62">
        <v>9</v>
      </c>
      <c r="C15" s="60"/>
      <c r="D15" s="36"/>
      <c r="E15" s="36"/>
      <c r="F15" s="36"/>
      <c r="G15" s="36"/>
      <c r="H15" s="36"/>
    </row>
    <row r="16" spans="2:8" ht="17.25" customHeight="1">
      <c r="B16" s="62">
        <v>10</v>
      </c>
      <c r="C16" s="60"/>
      <c r="D16" s="36"/>
      <c r="E16" s="36"/>
      <c r="F16" s="36"/>
      <c r="G16" s="36"/>
      <c r="H16" s="36"/>
    </row>
    <row r="17" spans="2:8" ht="17.25" customHeight="1">
      <c r="B17" s="62" t="s">
        <v>107</v>
      </c>
      <c r="C17" s="60"/>
      <c r="D17" s="36"/>
      <c r="E17" s="36"/>
      <c r="F17" s="36"/>
      <c r="G17" s="36"/>
      <c r="H17" s="36"/>
    </row>
    <row r="18" ht="5.25" customHeight="1"/>
    <row r="19" ht="12.75">
      <c r="B19" s="67" t="s">
        <v>151</v>
      </c>
    </row>
    <row r="20" spans="2:3" ht="12.75">
      <c r="B20" s="38" t="s">
        <v>117</v>
      </c>
      <c r="C20" s="57"/>
    </row>
    <row r="22" spans="2:3" ht="12.75">
      <c r="B22" s="57"/>
      <c r="C22" s="57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3"/>
  <sheetViews>
    <sheetView showGridLines="0" tabSelected="1" zoomScalePageLayoutView="0" workbookViewId="0" topLeftCell="B1">
      <selection activeCell="E9" sqref="E9"/>
    </sheetView>
  </sheetViews>
  <sheetFormatPr defaultColWidth="11.421875" defaultRowHeight="12.75"/>
  <cols>
    <col min="1" max="1" width="4.00390625" style="35" customWidth="1"/>
    <col min="2" max="2" width="9.421875" style="63" customWidth="1"/>
    <col min="3" max="3" width="16.57421875" style="35" customWidth="1"/>
    <col min="4" max="4" width="39.28125" style="35" customWidth="1"/>
    <col min="5" max="5" width="20.57421875" style="35" customWidth="1"/>
    <col min="6" max="6" width="27.8515625" style="35" customWidth="1"/>
    <col min="7" max="7" width="16.8515625" style="82" customWidth="1"/>
    <col min="8" max="8" width="14.8515625" style="82" customWidth="1"/>
    <col min="9" max="10" width="16.57421875" style="85" customWidth="1"/>
    <col min="11" max="254" width="11.421875" style="35" customWidth="1"/>
    <col min="255" max="255" width="4.00390625" style="35" customWidth="1"/>
    <col min="256" max="16384" width="11.421875" style="35" customWidth="1"/>
  </cols>
  <sheetData>
    <row r="1" ht="12.75">
      <c r="H1" s="83" t="s">
        <v>232</v>
      </c>
    </row>
    <row r="2" spans="2:8" ht="15.75">
      <c r="B2" s="127" t="s">
        <v>119</v>
      </c>
      <c r="C2" s="127"/>
      <c r="D2" s="127"/>
      <c r="E2" s="127"/>
      <c r="F2" s="127"/>
      <c r="G2" s="127"/>
      <c r="H2" s="127"/>
    </row>
    <row r="4" spans="2:8" ht="12.75">
      <c r="B4" s="46" t="s">
        <v>108</v>
      </c>
      <c r="C4" s="118" t="s">
        <v>236</v>
      </c>
      <c r="D4" s="118"/>
      <c r="E4" s="118"/>
      <c r="G4" s="61" t="s">
        <v>109</v>
      </c>
      <c r="H4" s="81" t="s">
        <v>255</v>
      </c>
    </row>
    <row r="5" ht="24" customHeight="1"/>
    <row r="6" spans="2:10" ht="32.25" customHeight="1">
      <c r="B6" s="128" t="s">
        <v>106</v>
      </c>
      <c r="C6" s="128" t="s">
        <v>120</v>
      </c>
      <c r="D6" s="128" t="s">
        <v>121</v>
      </c>
      <c r="E6" s="128" t="s">
        <v>123</v>
      </c>
      <c r="F6" s="128" t="s">
        <v>122</v>
      </c>
      <c r="G6" s="128" t="s">
        <v>152</v>
      </c>
      <c r="H6" s="128" t="s">
        <v>153</v>
      </c>
      <c r="I6" s="129" t="s">
        <v>235</v>
      </c>
      <c r="J6" s="130"/>
    </row>
    <row r="7" spans="2:11" ht="30.75" customHeight="1">
      <c r="B7" s="128"/>
      <c r="C7" s="128"/>
      <c r="D7" s="128"/>
      <c r="E7" s="128"/>
      <c r="F7" s="128"/>
      <c r="G7" s="128"/>
      <c r="H7" s="128"/>
      <c r="I7" s="86" t="s">
        <v>249</v>
      </c>
      <c r="J7" s="86" t="s">
        <v>250</v>
      </c>
      <c r="K7" s="84"/>
    </row>
    <row r="8" spans="2:11" ht="60" customHeight="1">
      <c r="B8" s="92">
        <v>1</v>
      </c>
      <c r="C8" s="87" t="s">
        <v>239</v>
      </c>
      <c r="D8" s="87" t="s">
        <v>237</v>
      </c>
      <c r="E8" s="87">
        <v>20100717124</v>
      </c>
      <c r="F8" s="87" t="s">
        <v>238</v>
      </c>
      <c r="G8" s="90">
        <v>41343451.24</v>
      </c>
      <c r="H8" s="91">
        <v>250</v>
      </c>
      <c r="I8" s="88" t="s">
        <v>256</v>
      </c>
      <c r="J8" s="89" t="s">
        <v>256</v>
      </c>
      <c r="K8" s="93"/>
    </row>
    <row r="9" spans="2:11" ht="75">
      <c r="B9" s="92">
        <v>2</v>
      </c>
      <c r="C9" s="87" t="s">
        <v>242</v>
      </c>
      <c r="D9" s="87" t="s">
        <v>240</v>
      </c>
      <c r="E9" s="87">
        <v>20601786576</v>
      </c>
      <c r="F9" s="87" t="s">
        <v>241</v>
      </c>
      <c r="G9" s="90">
        <v>3493976.99</v>
      </c>
      <c r="H9" s="91">
        <v>600</v>
      </c>
      <c r="I9" s="90" t="s">
        <v>256</v>
      </c>
      <c r="J9" s="88" t="s">
        <v>256</v>
      </c>
      <c r="K9" s="93"/>
    </row>
    <row r="10" spans="2:11" ht="45">
      <c r="B10" s="92">
        <v>3</v>
      </c>
      <c r="C10" s="87" t="s">
        <v>245</v>
      </c>
      <c r="D10" s="87" t="s">
        <v>243</v>
      </c>
      <c r="E10" s="87">
        <v>20202814132</v>
      </c>
      <c r="F10" s="87" t="s">
        <v>244</v>
      </c>
      <c r="G10" s="90">
        <v>12998000</v>
      </c>
      <c r="H10" s="91">
        <f>430*2</f>
        <v>860</v>
      </c>
      <c r="I10" s="88" t="s">
        <v>256</v>
      </c>
      <c r="J10" s="88" t="s">
        <v>256</v>
      </c>
      <c r="K10" s="93"/>
    </row>
    <row r="11" spans="2:11" ht="60">
      <c r="B11" s="92">
        <v>4</v>
      </c>
      <c r="C11" s="87" t="s">
        <v>248</v>
      </c>
      <c r="D11" s="87" t="s">
        <v>247</v>
      </c>
      <c r="E11" s="87">
        <v>20601278856</v>
      </c>
      <c r="F11" s="87" t="s">
        <v>246</v>
      </c>
      <c r="G11" s="88" t="s">
        <v>256</v>
      </c>
      <c r="H11" s="88" t="s">
        <v>256</v>
      </c>
      <c r="I11" s="90">
        <v>80200</v>
      </c>
      <c r="J11" s="91">
        <v>380.86</v>
      </c>
      <c r="K11" s="93"/>
    </row>
    <row r="12" spans="2:11" ht="30">
      <c r="B12" s="92">
        <v>5</v>
      </c>
      <c r="C12" s="87" t="s">
        <v>252</v>
      </c>
      <c r="D12" s="87" t="s">
        <v>253</v>
      </c>
      <c r="E12" s="87">
        <v>20601357845</v>
      </c>
      <c r="F12" s="87" t="s">
        <v>251</v>
      </c>
      <c r="G12" s="90" t="s">
        <v>254</v>
      </c>
      <c r="H12" s="91">
        <f>717180.9789+1935</f>
        <v>719115.9789</v>
      </c>
      <c r="I12" s="88" t="s">
        <v>256</v>
      </c>
      <c r="J12" s="88" t="s">
        <v>256</v>
      </c>
      <c r="K12" s="93"/>
    </row>
    <row r="13" spans="2:11" ht="60">
      <c r="B13" s="92">
        <v>6</v>
      </c>
      <c r="C13" s="87" t="s">
        <v>239</v>
      </c>
      <c r="D13" s="87" t="s">
        <v>237</v>
      </c>
      <c r="E13" s="87">
        <v>20100717124</v>
      </c>
      <c r="F13" s="87" t="s">
        <v>238</v>
      </c>
      <c r="G13" s="90">
        <v>41343451.24</v>
      </c>
      <c r="H13" s="91">
        <v>3000</v>
      </c>
      <c r="I13" s="88" t="s">
        <v>256</v>
      </c>
      <c r="J13" s="88" t="s">
        <v>256</v>
      </c>
      <c r="K13" s="93"/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2020-09-21T16:29:03Z</dcterms:modified>
  <cp:category/>
  <cp:version/>
  <cp:contentType/>
  <cp:contentStatus/>
</cp:coreProperties>
</file>