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firstSheet="8" activeTab="8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<sst xmlns="http://schemas.openxmlformats.org/spreadsheetml/2006/main" count="770" uniqueCount="514">
  <si>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</si>
  <si>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</si>
  <si>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</si>
  <si>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</si>
  <si>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</si>
  <si>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</si>
  <si>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</si>
  <si>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</si>
  <si>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</si>
  <si>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</si>
  <si>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</si>
  <si>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</si>
  <si>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</si>
  <si>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</si>
  <si>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</si>
  <si>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</si>
  <si>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</si>
  <si>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</si>
  <si>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</si>
  <si>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</si>
  <si>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</si>
  <si>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</si>
  <si>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</si>
  <si>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</si>
  <si>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</si>
  <si>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</si>
  <si>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</si>
  <si>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</si>
  <si>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</si>
  <si>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</si>
  <si>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</si>
  <si>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</si>
  <si>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</si>
  <si>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</si>
  <si>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</si>
  <si>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</si>
  <si>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</si>
  <si>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</si>
  <si>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</si>
  <si>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</si>
  <si>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</si>
  <si>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</si>
  <si>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</si>
  <si>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</si>
  <si>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</si>
  <si>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</si>
  <si>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</si>
  <si>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</si>
  <si>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</si>
  <si>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</si>
  <si>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</si>
  <si>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</si>
  <si>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</si>
  <si>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</si>
  <si>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</si>
  <si>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</si>
  <si>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</si>
  <si>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</si>
  <si>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</si>
  <si>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</si>
  <si>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</si>
  <si>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</si>
  <si>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</si>
  <si>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</si>
  <si>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</si>
  <si>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</si>
  <si>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</si>
  <si>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</si>
  <si>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</si>
  <si>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</si>
  <si>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</si>
  <si>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</si>
  <si>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</si>
  <si>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</si>
  <si>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</si>
  <si>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</si>
  <si>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</si>
  <si>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</si>
  <si>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</si>
  <si>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</si>
  <si>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</si>
  <si>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</si>
  <si>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</si>
  <si>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</si>
  <si>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</si>
  <si>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</si>
  <si>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</si>
  <si>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</si>
  <si>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</si>
  <si>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</si>
  <si>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</si>
  <si>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</si>
  <si>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</si>
  <si>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</si>
  <si>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</si>
  <si>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</si>
  <si>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</si>
  <si>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</si>
  <si>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</si>
  <si>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</si>
  <si>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</si>
  <si>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</si>
  <si>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</si>
  <si>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</si>
  <si>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</si>
  <si>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</si>
  <si>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</si>
  <si>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</si>
  <si>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</si>
  <si>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</si>
  <si>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</si>
  <si>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</si>
  <si>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</si>
  <si>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</si>
  <si>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</si>
  <si>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</si>
  <si>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</si>
  <si>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</si>
  <si>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</si>
  <si>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</si>
  <si>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</si>
  <si>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</si>
  <si>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</si>
  <si>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</si>
  <si>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</si>
  <si>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</si>
  <si>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</si>
  <si>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</si>
  <si>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</si>
  <si>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</si>
  <si>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</si>
  <si>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</si>
  <si>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</si>
  <si>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</si>
  <si>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</si>
  <si>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</si>
  <si>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</si>
  <si>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</si>
  <si>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</si>
  <si>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</si>
  <si>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</si>
  <si>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</si>
  <si>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</si>
  <si>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</si>
  <si>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</si>
  <si>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</si>
  <si>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</si>
  <si>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</si>
  <si>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</si>
  <si>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</si>
  <si>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</si>
  <si>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</si>
  <si>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</si>
  <si>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</si>
  <si>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</si>
  <si>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</si>
  <si>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</si>
  <si>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</si>
  <si>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</si>
  <si>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</si>
  <si>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</si>
  <si>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</si>
  <si>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</si>
  <si>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</si>
  <si>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</si>
  <si>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</si>
  <si>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</si>
  <si>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</si>
  <si>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</si>
  <si>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</si>
  <si>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</si>
  <si>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</si>
  <si>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</si>
  <si>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</si>
  <si>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</si>
  <si>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</si>
  <si>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</si>
  <si>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</si>
  <si>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</si>
  <si>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</si>
  <si>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</si>
  <si>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</si>
  <si>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</si>
  <si>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</si>
  <si>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</si>
  <si>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</si>
  <si>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</si>
  <si>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</si>
  <si>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</si>
  <si>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</si>
  <si>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</si>
  <si>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</si>
  <si>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</si>
  <si>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</si>
  <si>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</si>
  <si>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</si>
  <si>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</si>
  <si>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</si>
  <si>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</si>
  <si>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</si>
  <si>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</si>
  <si>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</si>
  <si>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</si>
  <si>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</si>
  <si>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</si>
  <si>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</si>
  <si>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</si>
  <si>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</si>
  <si>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</si>
  <si>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</si>
  <si>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</si>
  <si>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</si>
  <si>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</si>
  <si>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</si>
  <si>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</si>
  <si>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</si>
  <si>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</si>
  <si>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</si>
  <si>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</si>
  <si>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</si>
  <si>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</si>
  <si>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</si>
  <si>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</si>
  <si>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</si>
  <si>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</si>
  <si>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</si>
  <si>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</si>
  <si>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</si>
  <si>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</si>
  <si>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</si>
  <si>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</si>
  <si>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</si>
  <si>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</si>
  <si>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</si>
  <si>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</si>
  <si>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</si>
  <si>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</si>
  <si>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</si>
  <si>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</si>
  <si>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</si>
  <si>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</si>
  <si>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</si>
  <si>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</si>
  <si>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</si>
  <si>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</si>
  <si>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</si>
  <si>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</si>
  <si>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</si>
  <si>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</si>
  <si>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</si>
  <si>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</si>
  <si>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</si>
  <si>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</si>
  <si>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</si>
  <si>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</si>
  <si>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</si>
  <si>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</si>
  <si>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</si>
  <si>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</si>
  <si>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</si>
  <si>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</si>
  <si>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</si>
  <si>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</si>
  <si>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</si>
  <si>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</si>
  <si>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</si>
  <si>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</si>
  <si>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</si>
  <si>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</si>
  <si>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</si>
  <si>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</si>
  <si>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</si>
  <si>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</si>
  <si>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</si>
  <si>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</si>
  <si>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</si>
  <si>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</si>
  <si>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</si>
  <si>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</si>
  <si>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</si>
  <si>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</si>
  <si>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</si>
  <si>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</si>
  <si>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</si>
  <si>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</si>
  <si>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</si>
  <si>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</si>
  <si>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</si>
  <si>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</si>
  <si>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</si>
  <si>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</si>
  <si>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</si>
  <si>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</si>
  <si>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</si>
  <si>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</si>
  <si>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</si>
  <si>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</si>
  <si>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</si>
  <si>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</si>
  <si>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</si>
  <si>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</si>
  <si>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</si>
  <si>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</si>
  <si>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</si>
  <si>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</si>
  <si>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</si>
  <si>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</si>
  <si>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</si>
  <si>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</si>
  <si>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</si>
  <si>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</si>
  <si>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</si>
  <si>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</si>
  <si>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</si>
  <si>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</si>
  <si>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</si>
  <si>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</si>
  <si>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</si>
  <si>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</si>
  <si>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</si>
  <si>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</si>
  <si>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</si>
  <si>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</si>
  <si>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</si>
  <si>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</si>
  <si>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</si>
  <si>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</si>
  <si>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</si>
  <si>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</si>
  <si>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</si>
  <si>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</si>
  <si>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</si>
  <si>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</si>
  <si>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</si>
  <si>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</si>
  <si>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</si>
  <si>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</si>
  <si>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</si>
  <si>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</si>
  <si>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</si>
  <si>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</si>
  <si>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</si>
  <si>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</si>
  <si>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</si>
  <si>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</si>
  <si>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</si>
  <si>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</si>
  <si>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</si>
  <si>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</si>
  <si>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</si>
  <si>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</si>
  <si>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</si>
  <si>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</si>
  <si>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</si>
  <si>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</si>
  <si>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</si>
  <si>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</si>
  <si>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</si>
  <si>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</si>
  <si>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</si>
  <si>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</si>
  <si>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</si>
  <si>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</si>
  <si>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</si>
  <si>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</si>
  <si>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</si>
  <si>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</si>
  <si>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</si>
  <si>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</si>
  <si>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</si>
  <si>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</si>
  <si>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</si>
  <si>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</si>
  <si>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</si>
  <si>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</si>
  <si>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</si>
  <si>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</si>
  <si>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</si>
  <si>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</si>
  <si>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</si>
  <si>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</si>
  <si>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</si>
  <si>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</si>
  <si>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</si>
  <si>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</si>
  <si>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</si>
  <si>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</si>
  <si>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</si>
  <si>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</si>
  <si>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</si>
  <si>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</si>
  <si>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</si>
  <si>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</si>
  <si>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</si>
  <si>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</si>
  <si>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</si>
  <si>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</si>
  <si>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</si>
  <si>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</si>
  <si>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</si>
  <si>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</si>
  <si>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</si>
  <si>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</si>
  <si>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</si>
  <si>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</si>
  <si>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</si>
  <si>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</si>
  <si>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</si>
  <si>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</si>
  <si>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</si>
  <si>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ABRIL</t>
  </si>
  <si>
    <t>20538478548</t>
  </si>
  <si>
    <t>20543312232</t>
  </si>
  <si>
    <t>20515319574</t>
  </si>
  <si>
    <t>20605762388</t>
  </si>
  <si>
    <t>20264180971</t>
  </si>
  <si>
    <t>20508916079</t>
  </si>
  <si>
    <t>20602193676</t>
  </si>
  <si>
    <t>20100014395</t>
  </si>
  <si>
    <t>20472687531</t>
  </si>
  <si>
    <t>10005232398</t>
  </si>
  <si>
    <t>10754579876</t>
  </si>
  <si>
    <t>20600650387</t>
  </si>
  <si>
    <t>20604922128</t>
  </si>
  <si>
    <t>10708448341</t>
  </si>
  <si>
    <t>20523470761</t>
  </si>
  <si>
    <t>20553299404</t>
  </si>
  <si>
    <t>20414955020</t>
  </si>
  <si>
    <t>10066659173</t>
  </si>
  <si>
    <t>10094504959</t>
  </si>
  <si>
    <t>99000008041</t>
  </si>
  <si>
    <t>20607574244</t>
  </si>
  <si>
    <t>20601376068</t>
  </si>
  <si>
    <t>20555441585</t>
  </si>
  <si>
    <t>20605054341</t>
  </si>
  <si>
    <t>JTR CONSULTORES E.I.R.L</t>
  </si>
  <si>
    <t>SOFTLINE INTERNATIONAL PERU S.A.C.</t>
  </si>
  <si>
    <t>RICOH DEL PERU S.A.C.</t>
  </si>
  <si>
    <t>CONSORCIO MORGAN DEL ORIENTE S.A.C. - ARSENAL SECURITY S.A.C.</t>
  </si>
  <si>
    <t>PROFILE CONSULTING GROUP S.A.</t>
  </si>
  <si>
    <t>LLOYD`S REGISTER CENTRAL AND SOUTH AMERICA LIMITED-SUCURSAL DEL PERU</t>
  </si>
  <si>
    <t>NIVARGO S.A.C</t>
  </si>
  <si>
    <t>PRODUCTOS PARAISO DEL PERU SAC</t>
  </si>
  <si>
    <t>R. DOY INDUSTRIAL S.A.C.</t>
  </si>
  <si>
    <t>SALAZAR OCOLA FERMIN NOEL</t>
  </si>
  <si>
    <t>SANTILLAN SALAS GRECIA MELITHA</t>
  </si>
  <si>
    <t>INNOVA DIGITAL SOLUTIONS S.A.C. - INDIGITAL</t>
  </si>
  <si>
    <t>OPERADORA CANTOLAO S.A.C.</t>
  </si>
  <si>
    <t>DIOSES ROJAS JOSSELYN LEIDY</t>
  </si>
  <si>
    <t xml:space="preserve">SANITAS PERU S.A. - EPS
</t>
  </si>
  <si>
    <t>DISTRIBUIDORES AUTORIZADOS TECNOLOGICOS SOLUTION S.A.C</t>
  </si>
  <si>
    <t>RIMAC S.A  ENTIDAD PRESTADORA SALUD</t>
  </si>
  <si>
    <t>WENDY ALARCON BIONDI</t>
  </si>
  <si>
    <t>MARCO BELGRANO ESPINOZA ESPINOZA</t>
  </si>
  <si>
    <t>INDRA SISTEMAS S.A.</t>
  </si>
  <si>
    <t>CONSORCIO AMERICA</t>
  </si>
  <si>
    <t>TRUJILLO BIENES &amp; MULTISERVICIOS E.I.R.L.</t>
  </si>
  <si>
    <t>ED Y BE COOL SOLUTIONS SRL.</t>
  </si>
  <si>
    <t>VEYROM A &amp; A S.A.C.</t>
  </si>
  <si>
    <t>CALLAO</t>
  </si>
  <si>
    <t>CONTRATACION DE UNA EMPRESA QUE PROVEA UN MEDICO GENERAL Y UNA ENFERMERA PARA EL TOPICO DEL PAMF CORPACS.A.A ZONA NORTE</t>
  </si>
  <si>
    <t>SERVICIO LICENCIAMIENTO CORPORATIVO MICROSOFT BAJO LA MODALIDAD ENTERPRISE AGREEMENT</t>
  </si>
  <si>
    <t>SERVICIO COMPLEMENTARIO DEL SERVICIO DE IMPRESION</t>
  </si>
  <si>
    <t>Contratación para brindar el servicio seguridad empresa Morgan del Oriente SAC para brindar el servicio en Corpac S.A.  nivel nacional</t>
  </si>
  <si>
    <t>Licenciamiento Corporativo Autodesk bajo el ambito de FONAFE</t>
  </si>
  <si>
    <t>CONTRATACION SERVICIO DE IMPRESION PARA LAS EMPRESAS BAJO EL AMBITO DE FONAFE</t>
  </si>
  <si>
    <t>SERVICIO DE AUDITORIA  DE EMPRESA CERTIFICADORA  DEL ISTEMA DE GESTION DE LA CALIDAD ISO 9001-2015</t>
  </si>
  <si>
    <t>SOFTWARE ( INC. LICENCIA) PARA RESPALDO DE INFORMACION</t>
  </si>
  <si>
    <t>SOLUCION DE BACKUP PARA INFRAESTRUCTURA TI</t>
  </si>
  <si>
    <t>COLCHON DE RESORTES Y ESPUMA DE POLIURETANO DE 1 1/2 PLAZA CON FORRO DE JACQUARD</t>
  </si>
  <si>
    <t>CAMA FIJA DE METAL DE 1 PLAZA</t>
  </si>
  <si>
    <t>Especialista en gestión pública brinde servicio asesoramiento en gerenciamiento de sistemas administrativo a Presidencia y Directorio de CORPAC S.A.</t>
  </si>
  <si>
    <t>CONTRATACIÓN DE LOCADOR DE SERVICIOS PARA QUE BRINDE APOYO EN EL EQUIPO DE SEGURIDAD Y SALUD EN EL TRABAJO (ÁREA DE RELACIONES LABORALES)</t>
  </si>
  <si>
    <t>SERVICIO DE DESARROLLO DE UN SISTEMA PARA LA EMISIÓN ELECTRONICA DE BOLETAS DE PAGO Y OTROS DOCUMENTOS LABORALES CON FIRMA DIGITAL</t>
  </si>
  <si>
    <t>GAS NATURAL VEHICULAR  GNV</t>
  </si>
  <si>
    <t>CONTRATACIÓN DEL SERVICIO DE UNA (01) PERSONA NATURAL PARA EL APOYO EN LA GESTIÓN DE TRAMITACIÓN DE DOCUMENTOS DE PAGO DE CORPAC S.A.</t>
  </si>
  <si>
    <t>SERVICIO SEGURO COMPLEMENTARIO DE TRABAJO DE RIESGO - SALUD POR 3 AÑOS DESDE 01.04.21 - SANITAS PERU SA EPS</t>
  </si>
  <si>
    <t>DISCO DURO DE ESTADO SOLIDO (SSD) 480 GB</t>
  </si>
  <si>
    <t>SEGURO COMPLEMENTARIO DE TRABAJO DE RIESGO - SALUD</t>
  </si>
  <si>
    <t>SERVICIO DE CONSULTORIA  DE FORTALECIMIENTO DE LA GESTION INTEGRAL DE RIESGO</t>
  </si>
  <si>
    <t>SERVICIO: CONTRATACION CONSULTORIA SUPERVSION OBRA: CONSTRUCCION CERCO PERIMETRICO DEL AEROPURTO DE ILO - D.U. 006. 2018.,  CONTRATO GL.020.2021.</t>
  </si>
  <si>
    <t>SERVICIO DE INSTALACION Y PUESTA A PUNTO Y SAT SISTEMA RADAR TRANSPORTABLE</t>
  </si>
  <si>
    <t>SERVICIO:  EJECUCIÓN DE LA OBRA META: REPARACIÓN DEL CERCO PERIMÉTRICO DEL AEROPUERTO DE ILO</t>
  </si>
  <si>
    <t>SERVICIO: CONSULTORIA PARA ELABORACION EXPEDIENTE TECNICO DE LA OBRA, META: REPARACION DE CERCO PERIMETRICO DEL AEROPUERTO DE MOQUEGUA.</t>
  </si>
  <si>
    <t>Servicio de fabricacion e instalacion de 02 bandejas de condensado en el sistema de drenaje de los equipos de Aire Acondicionado tipo ducto de 180,000</t>
  </si>
  <si>
    <t>SERVICIO DE REPARACION DE 09 BALIZAS DE LUCES LED PARA EJE DE CALLE DE RODAJE DEL ARPTO. INTERNACIONAL JORGE CHAVEZ</t>
  </si>
  <si>
    <t>001-001-222508</t>
  </si>
  <si>
    <t xml:space="preserve">SERVICIO DE VIGILANCIA DE SEGURIDAD DE LA AVIACIÓN CIVIL (AVSEC) PARA LA SEDE CENTRAL - CALLAO </t>
  </si>
  <si>
    <t xml:space="preserve">WORLD SECURITY AND SERVICES SAC </t>
  </si>
  <si>
    <t>001-001-217194</t>
  </si>
  <si>
    <t>CONTRATACION DEL SERVICIO DE TRANSPORTE DE PERSONAL DE CORPAC S.A. PARA LA ZONA ORIENTE - ITEM 03</t>
  </si>
  <si>
    <t xml:space="preserve">TRANSPORTE FELIPE J HUANCA ALVITEZ EIRL </t>
  </si>
  <si>
    <t>001-001-227232</t>
  </si>
  <si>
    <t>CONTRATO COMPLEMENTARIO DEL SERVICIO DE RENOVACION DE LA RED LAN CORPAC S.A.</t>
  </si>
  <si>
    <t>CONSORCIO AL INVERSIONES PALO ALTO II S.A.C. - ADEXUS PERU S.A.</t>
  </si>
  <si>
    <t>001-001-214830</t>
  </si>
  <si>
    <t>CONTRATACIÓN DE SERVICIO DE VIGILANCIA Y SEGURIDAD AVIACIÓN CIVIL (AVSEC) PARA DIECISEIS (16) SEDES AEROPORTUARIAS NIVEL DE CORPAC S.A.</t>
  </si>
  <si>
    <t xml:space="preserve">PROTECCIÓN Y RESGUARDO S.A. (PROTSSA) </t>
  </si>
  <si>
    <t>001-001-222355</t>
  </si>
  <si>
    <t>CONTRATACION DE OPERACIÓN, SOPORTE Y GESTION DE LA PLATAFORMA DE COMUNICACIONES</t>
  </si>
  <si>
    <t>VERIFICACION Y CONTROL DE DATOS S.A.C. - VECODATA S.A.C.</t>
  </si>
  <si>
    <t>001-001-227669</t>
  </si>
  <si>
    <t>SERVICIO DE VIGILANCIA DE SEGURIDAD DE LA AVIACION CIVIL (AVSEC) PARA LAS 19 SEDES AEROPORTUARIAS A NIVEL NACIONAL</t>
  </si>
  <si>
    <t>8´613,016.85</t>
  </si>
  <si>
    <t>001-001-204028</t>
  </si>
  <si>
    <t>CONTRATACIÓN DEL SERVICIO DE PATROCINIO JUDICIAL EN MATERIA DE DERECHO LABORAL, INDIVIDUAL Y COLECTIVO</t>
  </si>
  <si>
    <t>ERNEST &amp;YOUNG ASESORES SOCIEDAD CIVIL DE R.L.</t>
  </si>
  <si>
    <t>001-001-222424</t>
  </si>
  <si>
    <t>CONTRATACION DE UNA EMPRESA QUE PROVEA UN MEDICO GENERAL  Y UNA ENFERMERA PARA EL TOPICO DE PANF CORPAC S.A. ZONA NORTE</t>
  </si>
  <si>
    <t>JTR CONSULTORES EIRL</t>
  </si>
  <si>
    <t>001-001-227848</t>
  </si>
  <si>
    <t>ADQUISICION DE 04 TIRISTOR DOBLE SCR DE 570 A.1600 V.</t>
  </si>
  <si>
    <t>GLOBALTEK PERU S.A.C.</t>
  </si>
  <si>
    <t>ABRIL - 21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</si>
</sst>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383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3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4" fillId="0" borderId="0" xfId="0" applyFont="1" applyAlignment="1">
      <alignment/>
    </xf>
    <xf numFmtId="0" fontId="65" fillId="0" borderId="0" xfId="64" applyFont="1">
      <alignment/>
      <protection/>
    </xf>
    <xf numFmtId="0" fontId="66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5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7" fillId="35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left" vertical="center" wrapText="1"/>
    </xf>
    <xf numFmtId="49" fontId="67" fillId="35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7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7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Fill="1" applyBorder="1" applyAlignment="1">
      <alignment horizontal="center" vertical="center" wrapText="1"/>
      <protection/>
    </xf>
    <xf numFmtId="0" fontId="29" fillId="0" borderId="17" xfId="64" applyFont="1" applyFill="1" applyBorder="1" applyAlignment="1">
      <alignment horizontal="center" vertical="center" wrapText="1"/>
      <protection/>
    </xf>
    <xf numFmtId="0" fontId="67" fillId="35" borderId="1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vertical="center" wrapText="1"/>
    </xf>
    <xf numFmtId="4" fontId="67" fillId="35" borderId="10" xfId="0" applyNumberFormat="1" applyFont="1" applyFill="1" applyBorder="1" applyAlignment="1">
      <alignment horizontal="right" vertical="center"/>
    </xf>
    <xf numFmtId="0" fontId="67" fillId="35" borderId="10" xfId="0" applyFont="1" applyFill="1" applyBorder="1" applyAlignment="1">
      <alignment vertical="center"/>
    </xf>
    <xf numFmtId="0" fontId="67" fillId="35" borderId="10" xfId="0" applyFont="1" applyFill="1" applyBorder="1" applyAlignment="1" applyProtection="1">
      <alignment horizontal="center" vertical="center"/>
      <protection locked="0"/>
    </xf>
    <xf numFmtId="0" fontId="67" fillId="35" borderId="10" xfId="0" applyFont="1" applyFill="1" applyBorder="1" applyAlignment="1" applyProtection="1">
      <alignment vertical="center" wrapText="1"/>
      <protection locked="0"/>
    </xf>
    <xf numFmtId="4" fontId="67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68" fillId="0" borderId="14" xfId="0" applyNumberFormat="1" applyFont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0" fontId="68" fillId="35" borderId="10" xfId="0" applyFont="1" applyFill="1" applyBorder="1" applyAlignment="1">
      <alignment horizontal="center" vertical="center" wrapText="1"/>
    </xf>
    <xf numFmtId="49" fontId="68" fillId="35" borderId="10" xfId="0" applyNumberFormat="1" applyFont="1" applyFill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4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3" fillId="33" borderId="15" xfId="0" applyFont="1" applyFill="1" applyBorder="1" applyAlignment="1" applyProtection="1">
      <alignment horizontal="left"/>
      <protection/>
    </xf>
    <xf numFmtId="0" fontId="63" fillId="33" borderId="16" xfId="0" applyFont="1" applyFill="1" applyBorder="1" applyAlignment="1" applyProtection="1">
      <alignment horizontal="left"/>
      <protection/>
    </xf>
    <xf numFmtId="0" fontId="63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3" fillId="33" borderId="18" xfId="0" applyFont="1" applyFill="1" applyBorder="1" applyAlignment="1" applyProtection="1">
      <alignment horizontal="left"/>
      <protection/>
    </xf>
    <xf numFmtId="0" fontId="63" fillId="33" borderId="24" xfId="0" applyFont="1" applyFill="1" applyBorder="1" applyAlignment="1" applyProtection="1">
      <alignment horizontal="left"/>
      <protection/>
    </xf>
    <xf numFmtId="0" fontId="63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4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5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11391900" y="1647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1391900" y="164782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6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1" t="s">
        <v>312</v>
      </c>
      <c r="B2" s="211"/>
      <c r="C2" s="211"/>
      <c r="D2" s="211"/>
      <c r="E2" s="211"/>
      <c r="F2" s="211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09" t="s">
        <v>349</v>
      </c>
      <c r="D5" s="3" t="s">
        <v>326</v>
      </c>
      <c r="E5" s="3" t="s">
        <v>3</v>
      </c>
      <c r="F5" s="164"/>
    </row>
    <row r="6" spans="1:6" ht="12.75" customHeight="1">
      <c r="A6" s="217" t="s">
        <v>5</v>
      </c>
      <c r="B6" s="209" t="s">
        <v>44</v>
      </c>
      <c r="C6" s="223"/>
      <c r="D6" s="221" t="s">
        <v>326</v>
      </c>
      <c r="E6" s="221" t="s">
        <v>40</v>
      </c>
      <c r="F6" s="215"/>
    </row>
    <row r="7" spans="1:6" ht="27.75" customHeight="1">
      <c r="A7" s="219"/>
      <c r="B7" s="220"/>
      <c r="C7" s="223"/>
      <c r="D7" s="222"/>
      <c r="E7" s="222"/>
      <c r="F7" s="216"/>
    </row>
    <row r="8" spans="1:6" ht="112.5" customHeight="1">
      <c r="A8" s="16" t="s">
        <v>6</v>
      </c>
      <c r="B8" s="7" t="s">
        <v>242</v>
      </c>
      <c r="C8" s="210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09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23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23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23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23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23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10"/>
      <c r="D17" s="3" t="s">
        <v>326</v>
      </c>
      <c r="E17" s="3" t="s">
        <v>37</v>
      </c>
      <c r="F17" s="164"/>
    </row>
    <row r="18" spans="1:6" ht="24">
      <c r="A18" s="217" t="s">
        <v>14</v>
      </c>
      <c r="B18" s="37" t="s">
        <v>35</v>
      </c>
      <c r="C18" s="209" t="s">
        <v>350</v>
      </c>
      <c r="D18" s="3" t="s">
        <v>3</v>
      </c>
      <c r="E18" s="3" t="s">
        <v>3</v>
      </c>
      <c r="F18" s="164"/>
    </row>
    <row r="19" spans="1:6" ht="24">
      <c r="A19" s="218"/>
      <c r="B19" s="37" t="s">
        <v>36</v>
      </c>
      <c r="C19" s="223"/>
      <c r="D19" s="3" t="s">
        <v>37</v>
      </c>
      <c r="E19" s="3" t="s">
        <v>40</v>
      </c>
      <c r="F19" s="164"/>
    </row>
    <row r="20" spans="1:6" ht="24">
      <c r="A20" s="219"/>
      <c r="B20" s="38" t="s">
        <v>243</v>
      </c>
      <c r="C20" s="210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09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23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23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23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10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09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23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10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09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10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09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10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09" t="s">
        <v>360</v>
      </c>
      <c r="D53" s="8" t="s">
        <v>3</v>
      </c>
      <c r="E53" s="8" t="s">
        <v>3</v>
      </c>
      <c r="F53" s="212" t="s">
        <v>136</v>
      </c>
    </row>
    <row r="54" spans="1:6" ht="45" customHeight="1">
      <c r="A54" s="16" t="s">
        <v>252</v>
      </c>
      <c r="B54" s="25" t="s">
        <v>300</v>
      </c>
      <c r="C54" s="223"/>
      <c r="D54" s="8" t="s">
        <v>3</v>
      </c>
      <c r="E54" s="8" t="s">
        <v>3</v>
      </c>
      <c r="F54" s="213"/>
    </row>
    <row r="55" spans="1:6" ht="45" customHeight="1">
      <c r="A55" s="16" t="s">
        <v>253</v>
      </c>
      <c r="B55" s="7" t="s">
        <v>301</v>
      </c>
      <c r="C55" s="223"/>
      <c r="D55" s="8" t="s">
        <v>3</v>
      </c>
      <c r="E55" s="8" t="s">
        <v>3</v>
      </c>
      <c r="F55" s="213"/>
    </row>
    <row r="56" spans="1:6" ht="45" customHeight="1">
      <c r="A56" s="16" t="s">
        <v>254</v>
      </c>
      <c r="B56" s="7" t="s">
        <v>302</v>
      </c>
      <c r="C56" s="210"/>
      <c r="D56" s="8" t="s">
        <v>3</v>
      </c>
      <c r="E56" s="8" t="s">
        <v>3</v>
      </c>
      <c r="F56" s="214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2"/>
  <sheetViews>
    <sheetView showGridLines="0" zoomScalePageLayoutView="0" workbookViewId="0" topLeftCell="A1">
      <selection activeCell="F20" sqref="F20:G20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57421875" style="47" customWidth="1"/>
    <col min="5" max="5" width="65.140625" style="47" customWidth="1"/>
    <col min="6" max="6" width="25.7109375" style="47" customWidth="1"/>
    <col min="7" max="7" width="31.421875" style="47" customWidth="1"/>
    <col min="8" max="8" width="19.7109375" style="47" customWidth="1"/>
    <col min="9" max="9" width="21.57421875" style="47" customWidth="1"/>
    <col min="10" max="10" width="16.57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43" t="s">
        <v>179</v>
      </c>
      <c r="C2" s="243"/>
      <c r="D2" s="243"/>
      <c r="E2" s="243"/>
      <c r="F2" s="243"/>
      <c r="G2" s="243"/>
      <c r="H2" s="243"/>
    </row>
    <row r="4" spans="2:8" ht="12.75">
      <c r="B4" s="62" t="s">
        <v>148</v>
      </c>
      <c r="C4" s="233" t="s">
        <v>408</v>
      </c>
      <c r="D4" s="233"/>
      <c r="E4" s="233"/>
      <c r="F4" s="233"/>
      <c r="G4" s="86" t="s">
        <v>149</v>
      </c>
      <c r="H4" s="55" t="s">
        <v>410</v>
      </c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>
        <v>1</v>
      </c>
      <c r="C7" s="175">
        <v>228453</v>
      </c>
      <c r="D7" s="189" t="s">
        <v>459</v>
      </c>
      <c r="E7" s="190" t="s">
        <v>460</v>
      </c>
      <c r="F7" s="175" t="s">
        <v>411</v>
      </c>
      <c r="G7" s="190" t="s">
        <v>435</v>
      </c>
      <c r="H7" s="191">
        <v>160000</v>
      </c>
      <c r="I7" s="191"/>
      <c r="J7" s="192"/>
    </row>
    <row r="8" spans="2:10" ht="19.5" customHeight="1">
      <c r="B8" s="97">
        <v>2</v>
      </c>
      <c r="C8" s="175">
        <v>228467</v>
      </c>
      <c r="D8" s="189" t="s">
        <v>459</v>
      </c>
      <c r="E8" s="190" t="s">
        <v>461</v>
      </c>
      <c r="F8" s="175" t="s">
        <v>412</v>
      </c>
      <c r="G8" s="190" t="s">
        <v>436</v>
      </c>
      <c r="H8" s="191"/>
      <c r="I8" s="191">
        <v>196200.57</v>
      </c>
      <c r="J8" s="192"/>
    </row>
    <row r="9" spans="2:10" ht="19.5" customHeight="1">
      <c r="B9" s="97">
        <v>3</v>
      </c>
      <c r="C9" s="193">
        <v>228477</v>
      </c>
      <c r="D9" s="189" t="s">
        <v>459</v>
      </c>
      <c r="E9" s="194" t="s">
        <v>462</v>
      </c>
      <c r="F9" s="193" t="s">
        <v>413</v>
      </c>
      <c r="G9" s="194" t="s">
        <v>437</v>
      </c>
      <c r="H9" s="195"/>
      <c r="I9" s="191">
        <v>89951.25</v>
      </c>
      <c r="J9" s="192"/>
    </row>
    <row r="10" spans="2:10" ht="19.5" customHeight="1">
      <c r="B10" s="97">
        <v>4</v>
      </c>
      <c r="C10" s="175">
        <v>228487</v>
      </c>
      <c r="D10" s="189" t="s">
        <v>459</v>
      </c>
      <c r="E10" s="190" t="s">
        <v>463</v>
      </c>
      <c r="F10" s="175" t="s">
        <v>414</v>
      </c>
      <c r="G10" s="190" t="s">
        <v>438</v>
      </c>
      <c r="H10" s="191">
        <v>77183036.71</v>
      </c>
      <c r="I10" s="191"/>
      <c r="J10" s="192"/>
    </row>
    <row r="11" spans="2:10" ht="19.5" customHeight="1">
      <c r="B11" s="97">
        <v>5</v>
      </c>
      <c r="C11" s="175">
        <v>228535</v>
      </c>
      <c r="D11" s="189" t="s">
        <v>459</v>
      </c>
      <c r="E11" s="190" t="s">
        <v>464</v>
      </c>
      <c r="F11" s="175" t="s">
        <v>415</v>
      </c>
      <c r="G11" s="190" t="s">
        <v>439</v>
      </c>
      <c r="H11" s="191"/>
      <c r="I11" s="191">
        <v>66533.12</v>
      </c>
      <c r="J11" s="192"/>
    </row>
    <row r="12" spans="2:10" ht="19.5" customHeight="1">
      <c r="B12" s="97">
        <v>6</v>
      </c>
      <c r="C12" s="175">
        <v>228557</v>
      </c>
      <c r="D12" s="189" t="s">
        <v>459</v>
      </c>
      <c r="E12" s="190" t="s">
        <v>465</v>
      </c>
      <c r="F12" s="175" t="s">
        <v>413</v>
      </c>
      <c r="G12" s="190" t="s">
        <v>437</v>
      </c>
      <c r="H12" s="191"/>
      <c r="I12" s="191">
        <v>111553.9</v>
      </c>
      <c r="J12" s="192"/>
    </row>
    <row r="13" spans="2:10" ht="19.5" customHeight="1">
      <c r="B13" s="97">
        <v>7</v>
      </c>
      <c r="C13" s="175">
        <v>228559</v>
      </c>
      <c r="D13" s="189" t="s">
        <v>459</v>
      </c>
      <c r="E13" s="190" t="s">
        <v>466</v>
      </c>
      <c r="F13" s="175" t="s">
        <v>416</v>
      </c>
      <c r="G13" s="190" t="s">
        <v>440</v>
      </c>
      <c r="H13" s="191">
        <v>34288.44</v>
      </c>
      <c r="I13" s="191"/>
      <c r="J13" s="192"/>
    </row>
    <row r="14" spans="2:10" ht="19.5" customHeight="1">
      <c r="B14" s="97">
        <v>8</v>
      </c>
      <c r="C14" s="175">
        <v>228562</v>
      </c>
      <c r="D14" s="189" t="s">
        <v>459</v>
      </c>
      <c r="E14" s="190" t="s">
        <v>467</v>
      </c>
      <c r="F14" s="175" t="s">
        <v>417</v>
      </c>
      <c r="G14" s="190" t="s">
        <v>441</v>
      </c>
      <c r="H14" s="191">
        <v>95600</v>
      </c>
      <c r="I14" s="191"/>
      <c r="J14" s="192"/>
    </row>
    <row r="15" spans="2:10" ht="19.5" customHeight="1">
      <c r="B15" s="97">
        <v>9</v>
      </c>
      <c r="C15" s="175">
        <v>228573</v>
      </c>
      <c r="D15" s="189" t="s">
        <v>459</v>
      </c>
      <c r="E15" s="190" t="s">
        <v>468</v>
      </c>
      <c r="F15" s="175" t="s">
        <v>417</v>
      </c>
      <c r="G15" s="190" t="s">
        <v>441</v>
      </c>
      <c r="H15" s="191">
        <v>7860</v>
      </c>
      <c r="I15" s="191"/>
      <c r="J15" s="192"/>
    </row>
    <row r="16" spans="2:10" ht="19.5" customHeight="1">
      <c r="B16" s="97">
        <v>10</v>
      </c>
      <c r="C16" s="175">
        <v>228617</v>
      </c>
      <c r="D16" s="189" t="s">
        <v>459</v>
      </c>
      <c r="E16" s="190" t="s">
        <v>469</v>
      </c>
      <c r="F16" s="175" t="s">
        <v>418</v>
      </c>
      <c r="G16" s="190" t="s">
        <v>442</v>
      </c>
      <c r="H16" s="191">
        <v>7397.09</v>
      </c>
      <c r="I16" s="191"/>
      <c r="J16" s="192"/>
    </row>
    <row r="17" spans="2:10" ht="19.5" customHeight="1">
      <c r="B17" s="97">
        <v>11</v>
      </c>
      <c r="C17" s="175">
        <v>228643</v>
      </c>
      <c r="D17" s="189" t="s">
        <v>459</v>
      </c>
      <c r="E17" s="190" t="s">
        <v>470</v>
      </c>
      <c r="F17" s="175" t="s">
        <v>419</v>
      </c>
      <c r="G17" s="190" t="s">
        <v>443</v>
      </c>
      <c r="H17" s="191">
        <v>2580</v>
      </c>
      <c r="I17" s="191"/>
      <c r="J17" s="192"/>
    </row>
    <row r="18" spans="2:10" ht="19.5" customHeight="1">
      <c r="B18" s="97">
        <v>12</v>
      </c>
      <c r="C18" s="175">
        <v>228650</v>
      </c>
      <c r="D18" s="189" t="s">
        <v>459</v>
      </c>
      <c r="E18" s="190" t="s">
        <v>471</v>
      </c>
      <c r="F18" s="175" t="s">
        <v>420</v>
      </c>
      <c r="G18" s="190" t="s">
        <v>444</v>
      </c>
      <c r="H18" s="191">
        <v>34200</v>
      </c>
      <c r="I18" s="191"/>
      <c r="J18" s="192"/>
    </row>
    <row r="19" spans="2:10" ht="21.75" customHeight="1">
      <c r="B19" s="97">
        <v>13</v>
      </c>
      <c r="C19" s="175">
        <v>228657</v>
      </c>
      <c r="D19" s="189" t="s">
        <v>459</v>
      </c>
      <c r="E19" s="190" t="s">
        <v>472</v>
      </c>
      <c r="F19" s="175" t="s">
        <v>421</v>
      </c>
      <c r="G19" s="190" t="s">
        <v>445</v>
      </c>
      <c r="H19" s="191">
        <v>26400</v>
      </c>
      <c r="I19" s="191"/>
      <c r="J19" s="192"/>
    </row>
    <row r="20" spans="2:10" ht="23.25" customHeight="1">
      <c r="B20" s="97">
        <v>14</v>
      </c>
      <c r="C20" s="175">
        <v>228672</v>
      </c>
      <c r="D20" s="189" t="s">
        <v>459</v>
      </c>
      <c r="E20" s="190" t="s">
        <v>473</v>
      </c>
      <c r="F20" s="175" t="s">
        <v>422</v>
      </c>
      <c r="G20" s="190" t="s">
        <v>446</v>
      </c>
      <c r="H20" s="191">
        <v>33360</v>
      </c>
      <c r="I20" s="191"/>
      <c r="J20" s="192"/>
    </row>
    <row r="21" spans="2:10" ht="21" customHeight="1">
      <c r="B21" s="97">
        <v>15</v>
      </c>
      <c r="C21" s="175">
        <v>228707</v>
      </c>
      <c r="D21" s="189" t="s">
        <v>459</v>
      </c>
      <c r="E21" s="190" t="s">
        <v>474</v>
      </c>
      <c r="F21" s="175" t="s">
        <v>423</v>
      </c>
      <c r="G21" s="190" t="s">
        <v>447</v>
      </c>
      <c r="H21" s="191">
        <v>12870</v>
      </c>
      <c r="I21" s="191"/>
      <c r="J21" s="192"/>
    </row>
    <row r="22" spans="2:10" ht="22.5" customHeight="1">
      <c r="B22" s="97">
        <v>16</v>
      </c>
      <c r="C22" s="175">
        <v>228708</v>
      </c>
      <c r="D22" s="189" t="s">
        <v>459</v>
      </c>
      <c r="E22" s="190" t="s">
        <v>475</v>
      </c>
      <c r="F22" s="175" t="s">
        <v>424</v>
      </c>
      <c r="G22" s="190" t="s">
        <v>448</v>
      </c>
      <c r="H22" s="191">
        <v>14000</v>
      </c>
      <c r="I22" s="191"/>
      <c r="J22" s="192"/>
    </row>
    <row r="23" spans="2:10" ht="20.25" customHeight="1">
      <c r="B23" s="97">
        <v>17</v>
      </c>
      <c r="C23" s="175">
        <v>228709</v>
      </c>
      <c r="D23" s="189" t="s">
        <v>459</v>
      </c>
      <c r="E23" s="190" t="s">
        <v>476</v>
      </c>
      <c r="F23" s="175" t="s">
        <v>425</v>
      </c>
      <c r="G23" s="190" t="s">
        <v>449</v>
      </c>
      <c r="H23" s="191">
        <v>287806.68</v>
      </c>
      <c r="I23" s="191"/>
      <c r="J23" s="192"/>
    </row>
    <row r="24" spans="2:10" ht="16.5" customHeight="1">
      <c r="B24" s="97">
        <v>18</v>
      </c>
      <c r="C24" s="175">
        <v>228731</v>
      </c>
      <c r="D24" s="189" t="s">
        <v>459</v>
      </c>
      <c r="E24" s="190" t="s">
        <v>477</v>
      </c>
      <c r="F24" s="175" t="s">
        <v>426</v>
      </c>
      <c r="G24" s="190" t="s">
        <v>450</v>
      </c>
      <c r="H24" s="191">
        <v>16340</v>
      </c>
      <c r="I24" s="191"/>
      <c r="J24" s="192"/>
    </row>
    <row r="25" spans="2:10" ht="22.5" customHeight="1">
      <c r="B25" s="97">
        <v>19</v>
      </c>
      <c r="C25" s="175">
        <v>228764</v>
      </c>
      <c r="D25" s="189" t="s">
        <v>459</v>
      </c>
      <c r="E25" s="190" t="s">
        <v>478</v>
      </c>
      <c r="F25" s="175" t="s">
        <v>427</v>
      </c>
      <c r="G25" s="190" t="s">
        <v>451</v>
      </c>
      <c r="H25" s="191">
        <v>19146.11</v>
      </c>
      <c r="I25" s="191"/>
      <c r="J25" s="192"/>
    </row>
    <row r="26" spans="2:10" ht="23.25" customHeight="1">
      <c r="B26" s="97">
        <v>20</v>
      </c>
      <c r="C26" s="175">
        <v>228766</v>
      </c>
      <c r="D26" s="189" t="s">
        <v>459</v>
      </c>
      <c r="E26" s="190" t="s">
        <v>479</v>
      </c>
      <c r="F26" s="175" t="s">
        <v>428</v>
      </c>
      <c r="G26" s="190" t="s">
        <v>452</v>
      </c>
      <c r="H26" s="191">
        <v>34000</v>
      </c>
      <c r="I26" s="191"/>
      <c r="J26" s="192"/>
    </row>
    <row r="27" spans="2:10" ht="30" customHeight="1">
      <c r="B27" s="97">
        <v>21</v>
      </c>
      <c r="C27" s="175">
        <v>228789</v>
      </c>
      <c r="D27" s="189" t="s">
        <v>459</v>
      </c>
      <c r="E27" s="190" t="s">
        <v>480</v>
      </c>
      <c r="F27" s="175" t="s">
        <v>429</v>
      </c>
      <c r="G27" s="190" t="s">
        <v>453</v>
      </c>
      <c r="H27" s="191">
        <v>257602.94</v>
      </c>
      <c r="I27" s="191"/>
      <c r="J27" s="192"/>
    </row>
    <row r="28" spans="2:10" ht="23.25" customHeight="1">
      <c r="B28" s="97">
        <v>22</v>
      </c>
      <c r="C28" s="175">
        <v>228794</v>
      </c>
      <c r="D28" s="189" t="s">
        <v>459</v>
      </c>
      <c r="E28" s="190" t="s">
        <v>481</v>
      </c>
      <c r="F28" s="175" t="s">
        <v>430</v>
      </c>
      <c r="G28" s="190" t="s">
        <v>454</v>
      </c>
      <c r="H28" s="191"/>
      <c r="I28" s="191">
        <v>25000</v>
      </c>
      <c r="J28" s="192"/>
    </row>
    <row r="29" spans="2:10" ht="33" customHeight="1">
      <c r="B29" s="97">
        <v>23</v>
      </c>
      <c r="C29" s="175">
        <v>228818</v>
      </c>
      <c r="D29" s="189" t="s">
        <v>459</v>
      </c>
      <c r="E29" s="190" t="s">
        <v>482</v>
      </c>
      <c r="F29" s="175" t="s">
        <v>431</v>
      </c>
      <c r="G29" s="190" t="s">
        <v>455</v>
      </c>
      <c r="H29" s="191">
        <v>7880477.07</v>
      </c>
      <c r="I29" s="191"/>
      <c r="J29" s="192"/>
    </row>
    <row r="30" spans="2:10" ht="25.5" customHeight="1">
      <c r="B30" s="97">
        <v>24</v>
      </c>
      <c r="C30" s="175">
        <v>228820</v>
      </c>
      <c r="D30" s="189" t="s">
        <v>459</v>
      </c>
      <c r="E30" s="190" t="s">
        <v>483</v>
      </c>
      <c r="F30" s="175" t="s">
        <v>432</v>
      </c>
      <c r="G30" s="190" t="s">
        <v>456</v>
      </c>
      <c r="H30" s="191">
        <v>216817.92</v>
      </c>
      <c r="I30" s="191"/>
      <c r="J30" s="192"/>
    </row>
    <row r="31" spans="2:10" ht="24.75" customHeight="1">
      <c r="B31" s="97">
        <v>25</v>
      </c>
      <c r="C31" s="175">
        <v>228822</v>
      </c>
      <c r="D31" s="189" t="s">
        <v>459</v>
      </c>
      <c r="E31" s="190" t="s">
        <v>484</v>
      </c>
      <c r="F31" s="175" t="s">
        <v>433</v>
      </c>
      <c r="G31" s="190" t="s">
        <v>457</v>
      </c>
      <c r="H31" s="191">
        <v>10620</v>
      </c>
      <c r="I31" s="191"/>
      <c r="J31" s="192"/>
    </row>
    <row r="32" spans="2:10" ht="27" customHeight="1">
      <c r="B32" s="97">
        <v>26</v>
      </c>
      <c r="C32" s="175">
        <v>228823</v>
      </c>
      <c r="D32" s="189" t="s">
        <v>459</v>
      </c>
      <c r="E32" s="190" t="s">
        <v>485</v>
      </c>
      <c r="F32" s="175" t="s">
        <v>434</v>
      </c>
      <c r="G32" s="190" t="s">
        <v>458</v>
      </c>
      <c r="H32" s="191">
        <v>30302.4</v>
      </c>
      <c r="I32" s="191"/>
      <c r="J32" s="192"/>
    </row>
  </sheetData>
  <sheetProtection/>
  <mergeCells count="2">
    <mergeCell ref="B2:H2"/>
    <mergeCell ref="C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20" sqref="F20:G20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43" t="s">
        <v>388</v>
      </c>
      <c r="C3" s="243"/>
      <c r="D3" s="243"/>
      <c r="E3" s="243"/>
      <c r="F3" s="243"/>
    </row>
    <row r="4" spans="2:6" ht="15">
      <c r="B4" s="271" t="s">
        <v>329</v>
      </c>
      <c r="C4" s="271"/>
      <c r="D4" s="271"/>
      <c r="E4" s="271"/>
      <c r="F4" s="271"/>
    </row>
    <row r="6" spans="2:6" ht="16.5" customHeight="1">
      <c r="B6" s="62" t="s">
        <v>148</v>
      </c>
      <c r="C6" s="233"/>
      <c r="D6" s="233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F20" sqref="F20:G20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76" t="s">
        <v>186</v>
      </c>
      <c r="C2" s="276"/>
      <c r="D2" s="276"/>
      <c r="E2" s="276"/>
      <c r="F2" s="276"/>
      <c r="G2" s="276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33"/>
      <c r="D4" s="233"/>
      <c r="E4" s="233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74" t="s">
        <v>180</v>
      </c>
      <c r="C6" s="275"/>
      <c r="D6" s="108" t="s">
        <v>181</v>
      </c>
      <c r="E6" s="274" t="s">
        <v>182</v>
      </c>
      <c r="F6" s="275"/>
      <c r="G6" s="108" t="s">
        <v>183</v>
      </c>
    </row>
    <row r="7" spans="2:7" ht="21" customHeight="1">
      <c r="B7" s="272"/>
      <c r="C7" s="273"/>
      <c r="D7" s="106"/>
      <c r="E7" s="109"/>
      <c r="F7" s="110"/>
      <c r="G7" s="106"/>
    </row>
    <row r="8" spans="2:7" ht="21" customHeight="1">
      <c r="B8" s="272"/>
      <c r="C8" s="273"/>
      <c r="D8" s="106"/>
      <c r="E8" s="109"/>
      <c r="F8" s="110"/>
      <c r="G8" s="106"/>
    </row>
    <row r="9" spans="2:7" ht="21" customHeight="1">
      <c r="B9" s="272"/>
      <c r="C9" s="273"/>
      <c r="D9" s="106"/>
      <c r="E9" s="109"/>
      <c r="F9" s="110"/>
      <c r="G9" s="106"/>
    </row>
    <row r="10" spans="2:7" ht="21" customHeight="1">
      <c r="B10" s="272"/>
      <c r="C10" s="273"/>
      <c r="D10" s="106"/>
      <c r="E10" s="109"/>
      <c r="F10" s="110"/>
      <c r="G10" s="106"/>
    </row>
    <row r="11" spans="2:7" ht="21" customHeight="1">
      <c r="B11" s="272"/>
      <c r="C11" s="273"/>
      <c r="D11" s="106"/>
      <c r="E11" s="109"/>
      <c r="F11" s="110"/>
      <c r="G11" s="106"/>
    </row>
    <row r="12" spans="2:7" ht="21" customHeight="1">
      <c r="B12" s="272"/>
      <c r="C12" s="273"/>
      <c r="D12" s="106"/>
      <c r="E12" s="109"/>
      <c r="F12" s="110"/>
      <c r="G12" s="106"/>
    </row>
    <row r="13" spans="2:7" ht="21" customHeight="1">
      <c r="B13" s="272"/>
      <c r="C13" s="273"/>
      <c r="D13" s="106"/>
      <c r="E13" s="109"/>
      <c r="F13" s="110"/>
      <c r="G13" s="106"/>
    </row>
    <row r="14" spans="2:7" ht="21" customHeight="1">
      <c r="B14" s="272"/>
      <c r="C14" s="273"/>
      <c r="D14" s="106"/>
      <c r="E14" s="109"/>
      <c r="F14" s="110"/>
      <c r="G14" s="106"/>
    </row>
    <row r="15" spans="2:7" ht="21" customHeight="1">
      <c r="B15" s="272"/>
      <c r="C15" s="273"/>
      <c r="D15" s="106"/>
      <c r="E15" s="109"/>
      <c r="F15" s="110"/>
      <c r="G15" s="106"/>
    </row>
    <row r="16" spans="2:7" ht="21" customHeight="1">
      <c r="B16" s="272"/>
      <c r="C16" s="273"/>
      <c r="D16" s="106"/>
      <c r="E16" s="109"/>
      <c r="F16" s="110"/>
      <c r="G16" s="106"/>
    </row>
    <row r="17" spans="2:7" ht="21" customHeight="1">
      <c r="B17" s="272"/>
      <c r="C17" s="273"/>
      <c r="D17" s="106"/>
      <c r="E17" s="109"/>
      <c r="F17" s="110"/>
      <c r="G17" s="106"/>
    </row>
    <row r="18" spans="2:7" ht="21" customHeight="1">
      <c r="B18" s="272"/>
      <c r="C18" s="273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F20" sqref="F20:G20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43" t="s">
        <v>194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4" spans="3:11" ht="12.75">
      <c r="C4" s="62" t="s">
        <v>148</v>
      </c>
      <c r="D4" s="233"/>
      <c r="E4" s="233"/>
      <c r="F4" s="233"/>
      <c r="G4" s="233"/>
      <c r="H4" s="233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F20" sqref="F20:G20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42" t="s">
        <v>69</v>
      </c>
      <c r="C3" s="342"/>
      <c r="D3" s="343"/>
      <c r="E3" s="344" t="s">
        <v>70</v>
      </c>
      <c r="F3" s="345"/>
      <c r="G3" s="345"/>
      <c r="H3" s="346"/>
    </row>
    <row r="4" spans="2:8" ht="12.75" customHeight="1">
      <c r="B4" s="342"/>
      <c r="C4" s="342"/>
      <c r="D4" s="343"/>
      <c r="E4" s="347"/>
      <c r="F4" s="348"/>
      <c r="G4" s="348"/>
      <c r="H4" s="349"/>
    </row>
    <row r="5" spans="2:8" ht="12.75">
      <c r="B5" s="342"/>
      <c r="C5" s="342"/>
      <c r="D5" s="343"/>
      <c r="E5" s="350"/>
      <c r="F5" s="351"/>
      <c r="G5" s="351"/>
      <c r="H5" s="352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83" t="s">
        <v>72</v>
      </c>
      <c r="D7" s="284"/>
      <c r="E7" s="284"/>
      <c r="F7" s="284"/>
      <c r="G7" s="284"/>
      <c r="H7" s="285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53" t="s">
        <v>74</v>
      </c>
      <c r="D10" s="315"/>
      <c r="E10" s="316"/>
      <c r="F10" s="353" t="s">
        <v>75</v>
      </c>
      <c r="G10" s="315"/>
      <c r="H10" s="316"/>
    </row>
    <row r="11" spans="2:8" ht="12.75">
      <c r="B11" s="27"/>
      <c r="C11" s="295"/>
      <c r="D11" s="296"/>
      <c r="E11" s="297"/>
      <c r="F11" s="295"/>
      <c r="G11" s="296"/>
      <c r="H11" s="297"/>
    </row>
    <row r="12" spans="2:8" ht="12.75">
      <c r="B12" s="27"/>
      <c r="C12" s="295"/>
      <c r="D12" s="296"/>
      <c r="E12" s="297"/>
      <c r="F12" s="295"/>
      <c r="G12" s="296"/>
      <c r="H12" s="297"/>
    </row>
    <row r="13" spans="2:8" ht="12.75">
      <c r="B13" s="27"/>
      <c r="C13" s="298"/>
      <c r="D13" s="299"/>
      <c r="E13" s="300"/>
      <c r="F13" s="298"/>
      <c r="G13" s="299"/>
      <c r="H13" s="300"/>
    </row>
    <row r="14" spans="2:8" ht="12.75">
      <c r="B14" s="27"/>
      <c r="C14" s="354" t="s">
        <v>76</v>
      </c>
      <c r="D14" s="354"/>
      <c r="E14" s="354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55" t="s">
        <v>77</v>
      </c>
      <c r="D16" s="356"/>
      <c r="E16" s="357"/>
      <c r="F16" s="355" t="s">
        <v>78</v>
      </c>
      <c r="G16" s="358"/>
      <c r="H16" s="359"/>
    </row>
    <row r="17" spans="2:8" ht="12.75">
      <c r="B17" s="27"/>
      <c r="C17" s="277"/>
      <c r="D17" s="360"/>
      <c r="E17" s="361"/>
      <c r="F17" s="277"/>
      <c r="G17" s="293"/>
      <c r="H17" s="294"/>
    </row>
    <row r="18" spans="2:8" ht="12.75">
      <c r="B18" s="27"/>
      <c r="C18" s="362"/>
      <c r="D18" s="363"/>
      <c r="E18" s="364"/>
      <c r="F18" s="298"/>
      <c r="G18" s="299"/>
      <c r="H18" s="300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39" t="s">
        <v>79</v>
      </c>
      <c r="D20" s="340"/>
      <c r="E20" s="340"/>
      <c r="F20" s="340"/>
      <c r="G20" s="340"/>
      <c r="H20" s="341"/>
    </row>
    <row r="21" spans="2:8" ht="19.5" customHeight="1">
      <c r="B21" s="27"/>
      <c r="C21" s="34" t="s">
        <v>80</v>
      </c>
      <c r="D21" s="35" t="s">
        <v>81</v>
      </c>
      <c r="E21" s="365" t="s">
        <v>82</v>
      </c>
      <c r="F21" s="366"/>
      <c r="G21" s="365" t="s">
        <v>83</v>
      </c>
      <c r="H21" s="366"/>
    </row>
    <row r="22" spans="2:8" ht="12.75">
      <c r="B22" s="27"/>
      <c r="C22" s="326"/>
      <c r="D22" s="327"/>
      <c r="E22" s="295"/>
      <c r="F22" s="297"/>
      <c r="G22" s="295"/>
      <c r="H22" s="297"/>
    </row>
    <row r="23" spans="2:8" ht="12.75">
      <c r="B23" s="27"/>
      <c r="C23" s="327"/>
      <c r="D23" s="327"/>
      <c r="E23" s="295"/>
      <c r="F23" s="297"/>
      <c r="G23" s="295"/>
      <c r="H23" s="297"/>
    </row>
    <row r="24" spans="2:8" ht="12.75" customHeight="1">
      <c r="B24" s="27"/>
      <c r="C24" s="328"/>
      <c r="D24" s="328"/>
      <c r="E24" s="298"/>
      <c r="F24" s="300"/>
      <c r="G24" s="298"/>
      <c r="H24" s="300"/>
    </row>
    <row r="25" spans="2:8" ht="12.75">
      <c r="B25" s="27"/>
      <c r="C25" s="33" t="s">
        <v>84</v>
      </c>
      <c r="D25" s="331" t="s">
        <v>85</v>
      </c>
      <c r="E25" s="332"/>
      <c r="F25" s="331" t="s">
        <v>86</v>
      </c>
      <c r="G25" s="332"/>
      <c r="H25" s="33" t="s">
        <v>87</v>
      </c>
    </row>
    <row r="26" spans="2:8" ht="12.75">
      <c r="B26" s="27"/>
      <c r="C26" s="327"/>
      <c r="D26" s="295"/>
      <c r="E26" s="297"/>
      <c r="F26" s="295"/>
      <c r="G26" s="297"/>
      <c r="H26" s="327"/>
    </row>
    <row r="27" spans="2:8" ht="12.75">
      <c r="B27" s="27"/>
      <c r="C27" s="328"/>
      <c r="D27" s="298"/>
      <c r="E27" s="300"/>
      <c r="F27" s="298"/>
      <c r="G27" s="300"/>
      <c r="H27" s="328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83" t="s">
        <v>89</v>
      </c>
      <c r="D29" s="284"/>
      <c r="E29" s="284"/>
      <c r="F29" s="284"/>
      <c r="G29" s="284"/>
      <c r="H29" s="285"/>
    </row>
    <row r="30" spans="2:8" ht="12.75">
      <c r="B30" s="27"/>
      <c r="C30" s="277"/>
      <c r="D30" s="293"/>
      <c r="E30" s="293"/>
      <c r="F30" s="293"/>
      <c r="G30" s="293"/>
      <c r="H30" s="294"/>
    </row>
    <row r="31" spans="2:8" ht="12.75">
      <c r="B31" s="27"/>
      <c r="C31" s="295"/>
      <c r="D31" s="296"/>
      <c r="E31" s="296"/>
      <c r="F31" s="296"/>
      <c r="G31" s="296"/>
      <c r="H31" s="297"/>
    </row>
    <row r="32" spans="2:8" ht="12.75">
      <c r="B32" s="27"/>
      <c r="C32" s="295"/>
      <c r="D32" s="296"/>
      <c r="E32" s="296"/>
      <c r="F32" s="296"/>
      <c r="G32" s="296"/>
      <c r="H32" s="297"/>
    </row>
    <row r="33" spans="2:8" ht="12.75">
      <c r="B33" s="27"/>
      <c r="C33" s="295"/>
      <c r="D33" s="296"/>
      <c r="E33" s="296"/>
      <c r="F33" s="296"/>
      <c r="G33" s="296"/>
      <c r="H33" s="297"/>
    </row>
    <row r="34" spans="2:8" ht="12.75">
      <c r="B34" s="27"/>
      <c r="C34" s="298"/>
      <c r="D34" s="299"/>
      <c r="E34" s="299"/>
      <c r="F34" s="299"/>
      <c r="G34" s="299"/>
      <c r="H34" s="300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83" t="s">
        <v>91</v>
      </c>
      <c r="D36" s="284"/>
      <c r="E36" s="284"/>
      <c r="F36" s="284"/>
      <c r="G36" s="284"/>
      <c r="H36" s="285"/>
      <c r="I36" s="338"/>
    </row>
    <row r="37" spans="2:9" ht="20.25">
      <c r="B37" s="27"/>
      <c r="C37" s="333" t="s">
        <v>92</v>
      </c>
      <c r="D37" s="334"/>
      <c r="E37" s="333" t="s">
        <v>93</v>
      </c>
      <c r="F37" s="335"/>
      <c r="G37" s="336"/>
      <c r="H37" s="337"/>
      <c r="I37" s="338"/>
    </row>
    <row r="38" spans="2:9" ht="20.25">
      <c r="B38" s="27"/>
      <c r="C38" s="329" t="s">
        <v>94</v>
      </c>
      <c r="D38" s="330"/>
      <c r="E38" s="329" t="s">
        <v>95</v>
      </c>
      <c r="F38" s="330"/>
      <c r="G38" s="330"/>
      <c r="H38" s="330"/>
      <c r="I38" s="338"/>
    </row>
    <row r="39" spans="2:9" ht="6" customHeight="1">
      <c r="B39" s="27"/>
      <c r="C39" s="27"/>
      <c r="D39" s="27"/>
      <c r="E39" s="27"/>
      <c r="F39" s="27"/>
      <c r="G39" s="27"/>
      <c r="H39" s="27"/>
      <c r="I39" s="338"/>
    </row>
    <row r="40" spans="2:9" ht="12.75">
      <c r="B40" s="27"/>
      <c r="C40" s="307" t="s">
        <v>96</v>
      </c>
      <c r="D40" s="308"/>
      <c r="E40" s="309"/>
      <c r="F40" s="313" t="s">
        <v>97</v>
      </c>
      <c r="G40" s="313"/>
      <c r="H40" s="314"/>
      <c r="I40" s="338"/>
    </row>
    <row r="41" spans="2:9" ht="12.75">
      <c r="B41" s="27"/>
      <c r="C41" s="310"/>
      <c r="D41" s="311"/>
      <c r="E41" s="312"/>
      <c r="F41" s="311"/>
      <c r="G41" s="311"/>
      <c r="H41" s="312"/>
      <c r="I41" s="338"/>
    </row>
    <row r="42" spans="2:9" ht="13.5" thickBot="1">
      <c r="B42" s="27"/>
      <c r="C42" s="317" t="s">
        <v>98</v>
      </c>
      <c r="D42" s="318"/>
      <c r="E42" s="319"/>
      <c r="F42" s="311"/>
      <c r="G42" s="311"/>
      <c r="H42" s="312"/>
      <c r="I42" s="338"/>
    </row>
    <row r="43" spans="2:9" ht="12.75">
      <c r="B43" s="27"/>
      <c r="C43" s="320" t="s">
        <v>96</v>
      </c>
      <c r="D43" s="321"/>
      <c r="E43" s="322"/>
      <c r="F43" s="311"/>
      <c r="G43" s="311"/>
      <c r="H43" s="312"/>
      <c r="I43" s="338"/>
    </row>
    <row r="44" spans="2:9" ht="12.75">
      <c r="B44" s="27"/>
      <c r="C44" s="310"/>
      <c r="D44" s="311"/>
      <c r="E44" s="312"/>
      <c r="F44" s="311"/>
      <c r="G44" s="311"/>
      <c r="H44" s="312"/>
      <c r="I44" s="338"/>
    </row>
    <row r="45" spans="2:9" ht="12.75">
      <c r="B45" s="27"/>
      <c r="C45" s="310"/>
      <c r="D45" s="311"/>
      <c r="E45" s="312"/>
      <c r="F45" s="311"/>
      <c r="G45" s="311"/>
      <c r="H45" s="312"/>
      <c r="I45" s="338"/>
    </row>
    <row r="46" spans="2:9" ht="12.75">
      <c r="B46" s="27"/>
      <c r="C46" s="310"/>
      <c r="D46" s="311"/>
      <c r="E46" s="312"/>
      <c r="F46" s="311"/>
      <c r="G46" s="311"/>
      <c r="H46" s="312"/>
      <c r="I46" s="338"/>
    </row>
    <row r="47" spans="2:9" ht="12.75">
      <c r="B47" s="27"/>
      <c r="C47" s="310"/>
      <c r="D47" s="311"/>
      <c r="E47" s="312"/>
      <c r="F47" s="311"/>
      <c r="G47" s="311"/>
      <c r="H47" s="312"/>
      <c r="I47" s="338"/>
    </row>
    <row r="48" spans="2:9" ht="12.75">
      <c r="B48" s="27"/>
      <c r="C48" s="323" t="s">
        <v>99</v>
      </c>
      <c r="D48" s="324"/>
      <c r="E48" s="325"/>
      <c r="F48" s="315"/>
      <c r="G48" s="315"/>
      <c r="H48" s="316"/>
      <c r="I48" s="338"/>
    </row>
    <row r="49" spans="2:9" ht="6" customHeight="1">
      <c r="B49" s="27"/>
      <c r="C49" s="27"/>
      <c r="D49" s="27"/>
      <c r="E49" s="27"/>
      <c r="F49" s="27"/>
      <c r="G49" s="27"/>
      <c r="H49" s="27"/>
      <c r="I49" s="338"/>
    </row>
    <row r="50" spans="2:9" ht="12.75">
      <c r="B50" s="27"/>
      <c r="C50" s="292" t="s">
        <v>100</v>
      </c>
      <c r="D50" s="293"/>
      <c r="E50" s="293"/>
      <c r="F50" s="293"/>
      <c r="G50" s="293"/>
      <c r="H50" s="294"/>
      <c r="I50" s="338"/>
    </row>
    <row r="51" spans="2:8" ht="12.75">
      <c r="B51" s="27"/>
      <c r="C51" s="295"/>
      <c r="D51" s="296"/>
      <c r="E51" s="296"/>
      <c r="F51" s="296"/>
      <c r="G51" s="296"/>
      <c r="H51" s="297"/>
    </row>
    <row r="52" spans="2:8" ht="12.75">
      <c r="B52" s="27"/>
      <c r="C52" s="295"/>
      <c r="D52" s="296"/>
      <c r="E52" s="296"/>
      <c r="F52" s="296"/>
      <c r="G52" s="296"/>
      <c r="H52" s="297"/>
    </row>
    <row r="53" spans="2:8" ht="12.75">
      <c r="B53" s="27"/>
      <c r="C53" s="295"/>
      <c r="D53" s="296"/>
      <c r="E53" s="296"/>
      <c r="F53" s="296"/>
      <c r="G53" s="296"/>
      <c r="H53" s="297"/>
    </row>
    <row r="54" spans="2:8" ht="12.75" customHeight="1">
      <c r="B54" s="27"/>
      <c r="C54" s="295"/>
      <c r="D54" s="296"/>
      <c r="E54" s="296"/>
      <c r="F54" s="296"/>
      <c r="G54" s="296"/>
      <c r="H54" s="297"/>
    </row>
    <row r="55" spans="2:8" ht="12.75">
      <c r="B55" s="27"/>
      <c r="C55" s="298"/>
      <c r="D55" s="299"/>
      <c r="E55" s="299"/>
      <c r="F55" s="299"/>
      <c r="G55" s="299"/>
      <c r="H55" s="300"/>
    </row>
    <row r="56" spans="2:8" ht="6" customHeight="1">
      <c r="B56" s="301" t="s">
        <v>101</v>
      </c>
      <c r="C56" s="301"/>
      <c r="D56" s="301"/>
      <c r="E56" s="301"/>
      <c r="F56" s="301"/>
      <c r="G56" s="301"/>
      <c r="H56" s="301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02" t="s">
        <v>104</v>
      </c>
      <c r="D59" s="303"/>
      <c r="E59" s="303"/>
      <c r="F59" s="303"/>
      <c r="G59" s="303"/>
      <c r="H59" s="304"/>
    </row>
    <row r="60" spans="3:8" ht="12.75">
      <c r="C60" s="305" t="s">
        <v>105</v>
      </c>
      <c r="D60" s="306"/>
      <c r="E60" s="306"/>
      <c r="F60" s="306"/>
      <c r="G60" s="306"/>
      <c r="H60" s="306"/>
    </row>
    <row r="61" spans="3:8" ht="12.75">
      <c r="C61" s="305"/>
      <c r="D61" s="306"/>
      <c r="E61" s="306"/>
      <c r="F61" s="306"/>
      <c r="G61" s="306"/>
      <c r="H61" s="306"/>
    </row>
    <row r="62" ht="6" customHeight="1"/>
    <row r="63" spans="2:8" ht="12.75">
      <c r="B63" s="43" t="s">
        <v>106</v>
      </c>
      <c r="C63" s="283" t="s">
        <v>241</v>
      </c>
      <c r="D63" s="284"/>
      <c r="E63" s="284"/>
      <c r="F63" s="284"/>
      <c r="G63" s="284"/>
      <c r="H63" s="285"/>
    </row>
    <row r="64" spans="2:8" ht="12.75">
      <c r="B64" s="27"/>
      <c r="C64" s="277"/>
      <c r="D64" s="278"/>
      <c r="E64" s="278"/>
      <c r="F64" s="278"/>
      <c r="G64" s="278"/>
      <c r="H64" s="279"/>
    </row>
    <row r="65" spans="2:8" ht="12.75">
      <c r="B65" s="27"/>
      <c r="C65" s="280"/>
      <c r="D65" s="281"/>
      <c r="E65" s="281"/>
      <c r="F65" s="281"/>
      <c r="G65" s="281"/>
      <c r="H65" s="282"/>
    </row>
    <row r="66" ht="6" customHeight="1"/>
    <row r="67" spans="2:8" ht="12.75">
      <c r="B67" s="43" t="s">
        <v>107</v>
      </c>
      <c r="C67" s="283" t="s">
        <v>108</v>
      </c>
      <c r="D67" s="284"/>
      <c r="E67" s="284"/>
      <c r="F67" s="284"/>
      <c r="G67" s="284"/>
      <c r="H67" s="285"/>
    </row>
    <row r="68" spans="2:8" ht="12.75">
      <c r="B68" s="27"/>
      <c r="C68" s="286"/>
      <c r="D68" s="287"/>
      <c r="E68" s="287"/>
      <c r="F68" s="287"/>
      <c r="G68" s="287"/>
      <c r="H68" s="288"/>
    </row>
    <row r="69" spans="3:8" ht="12.75">
      <c r="C69" s="289"/>
      <c r="D69" s="290"/>
      <c r="E69" s="290"/>
      <c r="F69" s="290"/>
      <c r="G69" s="290"/>
      <c r="H69" s="291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F20" sqref="F20:G20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67" t="s">
        <v>216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</row>
    <row r="4" spans="3:12" ht="12.75">
      <c r="C4" s="62" t="s">
        <v>148</v>
      </c>
      <c r="D4" s="374"/>
      <c r="E4" s="375"/>
      <c r="F4" s="375"/>
      <c r="G4" s="376"/>
      <c r="J4" s="86" t="s">
        <v>149</v>
      </c>
      <c r="K4" s="233"/>
      <c r="L4" s="233"/>
    </row>
    <row r="6" spans="2:25" ht="12.75" customHeight="1">
      <c r="B6" s="268" t="s">
        <v>146</v>
      </c>
      <c r="C6" s="370" t="s">
        <v>212</v>
      </c>
      <c r="D6" s="372"/>
      <c r="E6" s="370" t="s">
        <v>213</v>
      </c>
      <c r="F6" s="372"/>
      <c r="G6" s="368" t="s">
        <v>196</v>
      </c>
      <c r="H6" s="368" t="s">
        <v>197</v>
      </c>
      <c r="I6" s="368" t="s">
        <v>198</v>
      </c>
      <c r="J6" s="370" t="s">
        <v>199</v>
      </c>
      <c r="K6" s="371"/>
      <c r="L6" s="372"/>
      <c r="M6" s="370" t="s">
        <v>200</v>
      </c>
      <c r="N6" s="371"/>
      <c r="O6" s="372"/>
      <c r="P6" s="370" t="s">
        <v>214</v>
      </c>
      <c r="Q6" s="371"/>
      <c r="R6" s="372"/>
      <c r="S6" s="368" t="s">
        <v>201</v>
      </c>
      <c r="T6" s="370" t="s">
        <v>202</v>
      </c>
      <c r="U6" s="372"/>
      <c r="V6" s="368" t="s">
        <v>203</v>
      </c>
      <c r="W6" s="368" t="s">
        <v>204</v>
      </c>
      <c r="X6" s="368" t="s">
        <v>205</v>
      </c>
      <c r="Y6" s="368" t="s">
        <v>206</v>
      </c>
    </row>
    <row r="7" spans="2:25" ht="12.75">
      <c r="B7" s="268"/>
      <c r="C7" s="45" t="s">
        <v>207</v>
      </c>
      <c r="D7" s="45" t="s">
        <v>215</v>
      </c>
      <c r="E7" s="45" t="s">
        <v>207</v>
      </c>
      <c r="F7" s="45" t="s">
        <v>209</v>
      </c>
      <c r="G7" s="369"/>
      <c r="H7" s="369"/>
      <c r="I7" s="369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69"/>
      <c r="T7" s="45" t="s">
        <v>210</v>
      </c>
      <c r="U7" s="45" t="s">
        <v>211</v>
      </c>
      <c r="V7" s="369"/>
      <c r="W7" s="369"/>
      <c r="X7" s="369"/>
      <c r="Y7" s="369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73"/>
      <c r="C19" s="373"/>
      <c r="D19" s="373"/>
      <c r="E19" s="373"/>
      <c r="F19" s="373"/>
      <c r="G19" s="373"/>
      <c r="H19" s="373"/>
      <c r="I19" s="373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F20" sqref="F20:G20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71" t="s">
        <v>397</v>
      </c>
    </row>
    <row r="2" spans="2:12" ht="15.75">
      <c r="B2" s="367" t="s">
        <v>332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4" spans="3:6" ht="12.75">
      <c r="C4" s="62" t="s">
        <v>148</v>
      </c>
      <c r="D4" s="233"/>
      <c r="E4" s="233"/>
      <c r="F4" s="233"/>
    </row>
    <row r="6" spans="2:12" ht="12.75" customHeight="1">
      <c r="B6" s="268" t="s">
        <v>146</v>
      </c>
      <c r="C6" s="370" t="s">
        <v>212</v>
      </c>
      <c r="D6" s="372"/>
      <c r="E6" s="370" t="s">
        <v>213</v>
      </c>
      <c r="F6" s="372"/>
      <c r="G6" s="368" t="s">
        <v>205</v>
      </c>
      <c r="H6" s="368" t="s">
        <v>334</v>
      </c>
      <c r="I6" s="370" t="s">
        <v>202</v>
      </c>
      <c r="J6" s="372"/>
      <c r="K6" s="368" t="s">
        <v>333</v>
      </c>
      <c r="L6" s="368" t="s">
        <v>331</v>
      </c>
    </row>
    <row r="7" spans="2:12" ht="12.75">
      <c r="B7" s="268"/>
      <c r="C7" s="45" t="s">
        <v>207</v>
      </c>
      <c r="D7" s="45" t="s">
        <v>215</v>
      </c>
      <c r="E7" s="45" t="s">
        <v>207</v>
      </c>
      <c r="F7" s="45" t="s">
        <v>209</v>
      </c>
      <c r="G7" s="369"/>
      <c r="H7" s="369"/>
      <c r="I7" s="45" t="s">
        <v>210</v>
      </c>
      <c r="J7" s="45" t="s">
        <v>211</v>
      </c>
      <c r="K7" s="369"/>
      <c r="L7" s="369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73"/>
      <c r="C19" s="373"/>
      <c r="D19" s="373"/>
      <c r="E19" s="373"/>
      <c r="F19" s="373"/>
      <c r="G19" s="158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F20" sqref="F20:G20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43" t="s">
        <v>221</v>
      </c>
      <c r="C2" s="243"/>
      <c r="D2" s="243"/>
      <c r="E2" s="243"/>
      <c r="F2" s="243"/>
      <c r="G2" s="243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33"/>
      <c r="D5" s="233"/>
      <c r="E5" s="233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F20" sqref="F20:G20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43" t="s">
        <v>273</v>
      </c>
      <c r="C3" s="243"/>
      <c r="D3" s="243"/>
      <c r="E3" s="243"/>
      <c r="F3" s="243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33"/>
      <c r="D6" s="233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F20" sqref="F20:G20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0" t="s">
        <v>225</v>
      </c>
      <c r="C2" s="380"/>
      <c r="D2" s="380"/>
      <c r="E2" s="380"/>
      <c r="F2" s="380"/>
      <c r="G2" s="380"/>
      <c r="H2" s="380"/>
      <c r="I2" s="380"/>
      <c r="J2" s="380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33"/>
      <c r="E4" s="233"/>
      <c r="F4" s="233"/>
      <c r="G4" s="233"/>
      <c r="H4" s="233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79" t="s">
        <v>146</v>
      </c>
      <c r="C6" s="379" t="s">
        <v>172</v>
      </c>
      <c r="D6" s="379" t="s">
        <v>305</v>
      </c>
      <c r="E6" s="379" t="s">
        <v>276</v>
      </c>
      <c r="F6" s="377" t="s">
        <v>226</v>
      </c>
      <c r="G6" s="377" t="s">
        <v>277</v>
      </c>
      <c r="H6" s="381" t="s">
        <v>306</v>
      </c>
      <c r="I6" s="377" t="s">
        <v>227</v>
      </c>
      <c r="J6" s="377" t="s">
        <v>224</v>
      </c>
    </row>
    <row r="7" spans="2:10" ht="33.75" customHeight="1">
      <c r="B7" s="379"/>
      <c r="C7" s="379"/>
      <c r="D7" s="379"/>
      <c r="E7" s="379"/>
      <c r="F7" s="378"/>
      <c r="G7" s="378"/>
      <c r="H7" s="382"/>
      <c r="I7" s="378"/>
      <c r="J7" s="378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3">
      <selection activeCell="E51" sqref="E51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1" t="s">
        <v>311</v>
      </c>
      <c r="B2" s="211"/>
      <c r="C2" s="211"/>
      <c r="D2" s="211"/>
      <c r="E2" s="211"/>
      <c r="F2" s="211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24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25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25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26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24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26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24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26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24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25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26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F20" sqref="F20:G20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43" t="s">
        <v>236</v>
      </c>
      <c r="C2" s="243"/>
      <c r="D2" s="243"/>
      <c r="E2" s="243"/>
      <c r="F2" s="243"/>
      <c r="G2" s="243"/>
      <c r="H2" s="243"/>
      <c r="I2" s="243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F20" sqref="F20:G20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76" t="s">
        <v>229</v>
      </c>
      <c r="C2" s="276"/>
      <c r="D2" s="276"/>
      <c r="E2" s="276"/>
      <c r="F2" s="276"/>
      <c r="G2" s="276"/>
      <c r="H2" s="276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33"/>
      <c r="D4" s="233"/>
      <c r="E4" s="233"/>
      <c r="F4" s="233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E51" sqref="E5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29" t="s">
        <v>145</v>
      </c>
      <c r="C2" s="229"/>
      <c r="D2" s="229"/>
      <c r="E2" s="229"/>
      <c r="F2" s="229"/>
      <c r="G2" s="229"/>
      <c r="H2" s="229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27"/>
      <c r="D4" s="227"/>
      <c r="E4" s="64"/>
      <c r="F4" s="62" t="s">
        <v>369</v>
      </c>
      <c r="G4" s="227"/>
      <c r="H4" s="227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28"/>
      <c r="C21" s="228"/>
      <c r="D21" s="228"/>
      <c r="E21" s="228"/>
      <c r="F21" s="228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E51" sqref="E5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29" t="s">
        <v>152</v>
      </c>
      <c r="C2" s="229"/>
      <c r="D2" s="229"/>
      <c r="E2" s="229"/>
      <c r="F2" s="229"/>
      <c r="G2" s="229"/>
      <c r="H2" s="229"/>
    </row>
    <row r="3" spans="2:8" ht="15">
      <c r="B3" s="237" t="s">
        <v>374</v>
      </c>
      <c r="C3" s="237"/>
      <c r="D3" s="237"/>
      <c r="E3" s="237"/>
      <c r="F3" s="237"/>
      <c r="G3" s="237"/>
      <c r="H3" s="237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33"/>
      <c r="D5" s="233"/>
      <c r="E5" s="233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0" t="s">
        <v>153</v>
      </c>
      <c r="C7" s="231"/>
      <c r="D7" s="232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4"/>
      <c r="C8" s="235"/>
      <c r="D8" s="236"/>
      <c r="E8" s="50"/>
      <c r="F8" s="51"/>
      <c r="G8" s="51"/>
      <c r="H8" s="69">
        <f>SUM(E8:G8)</f>
        <v>0</v>
      </c>
    </row>
    <row r="9" spans="2:8" ht="19.5" customHeight="1">
      <c r="B9" s="234"/>
      <c r="C9" s="235"/>
      <c r="D9" s="236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4"/>
      <c r="C10" s="235"/>
      <c r="D10" s="236"/>
      <c r="E10" s="50"/>
      <c r="F10" s="51"/>
      <c r="G10" s="51"/>
      <c r="H10" s="69">
        <f t="shared" si="0"/>
        <v>0</v>
      </c>
    </row>
    <row r="11" spans="2:8" ht="19.5" customHeight="1">
      <c r="B11" s="234"/>
      <c r="C11" s="235"/>
      <c r="D11" s="236"/>
      <c r="E11" s="50"/>
      <c r="F11" s="51"/>
      <c r="G11" s="51"/>
      <c r="H11" s="69">
        <f t="shared" si="0"/>
        <v>0</v>
      </c>
    </row>
    <row r="12" spans="2:8" ht="19.5" customHeight="1">
      <c r="B12" s="234"/>
      <c r="C12" s="235"/>
      <c r="D12" s="236"/>
      <c r="E12" s="50"/>
      <c r="F12" s="51"/>
      <c r="G12" s="51"/>
      <c r="H12" s="69">
        <f t="shared" si="0"/>
        <v>0</v>
      </c>
    </row>
    <row r="13" spans="2:8" ht="19.5" customHeight="1">
      <c r="B13" s="234"/>
      <c r="C13" s="235"/>
      <c r="D13" s="236"/>
      <c r="E13" s="50"/>
      <c r="F13" s="50"/>
      <c r="G13" s="50"/>
      <c r="H13" s="69">
        <f t="shared" si="0"/>
        <v>0</v>
      </c>
    </row>
    <row r="14" spans="2:8" ht="19.5" customHeight="1">
      <c r="B14" s="234"/>
      <c r="C14" s="235"/>
      <c r="D14" s="236"/>
      <c r="E14" s="50"/>
      <c r="F14" s="50"/>
      <c r="G14" s="50"/>
      <c r="H14" s="69">
        <f t="shared" si="0"/>
        <v>0</v>
      </c>
    </row>
    <row r="15" spans="2:8" ht="19.5" customHeight="1">
      <c r="B15" s="234"/>
      <c r="C15" s="235"/>
      <c r="D15" s="236"/>
      <c r="E15" s="50"/>
      <c r="F15" s="50"/>
      <c r="G15" s="50"/>
      <c r="H15" s="69">
        <f t="shared" si="0"/>
        <v>0</v>
      </c>
    </row>
    <row r="16" spans="2:8" ht="19.5" customHeight="1">
      <c r="B16" s="234"/>
      <c r="C16" s="235"/>
      <c r="D16" s="236"/>
      <c r="E16" s="50"/>
      <c r="F16" s="50"/>
      <c r="G16" s="50"/>
      <c r="H16" s="69">
        <f t="shared" si="0"/>
        <v>0</v>
      </c>
    </row>
    <row r="17" spans="2:8" ht="19.5" customHeight="1">
      <c r="B17" s="230" t="s">
        <v>287</v>
      </c>
      <c r="C17" s="231"/>
      <c r="D17" s="232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E51" sqref="E5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41" t="s">
        <v>375</v>
      </c>
      <c r="C2" s="241"/>
      <c r="D2" s="241"/>
      <c r="E2" s="241"/>
      <c r="F2" s="241"/>
      <c r="G2" s="241"/>
      <c r="H2" s="241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38"/>
      <c r="D4" s="239"/>
      <c r="E4" s="239"/>
      <c r="F4" s="240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E51" sqref="E5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43" t="s">
        <v>292</v>
      </c>
      <c r="C3" s="243"/>
      <c r="D3" s="243"/>
      <c r="E3" s="243"/>
      <c r="F3" s="243"/>
      <c r="G3" s="243"/>
      <c r="H3" s="243"/>
      <c r="I3" s="243"/>
      <c r="J3" s="72"/>
    </row>
    <row r="5" spans="2:9" ht="12.75">
      <c r="B5" s="61" t="s">
        <v>148</v>
      </c>
      <c r="C5" s="56"/>
      <c r="D5" s="233"/>
      <c r="E5" s="233"/>
      <c r="F5" s="233"/>
      <c r="H5" s="62" t="s">
        <v>289</v>
      </c>
      <c r="I5" s="55"/>
    </row>
    <row r="7" spans="2:9" ht="33.75" customHeight="1">
      <c r="B7" s="244" t="s">
        <v>160</v>
      </c>
      <c r="C7" s="245"/>
      <c r="D7" s="248" t="s">
        <v>155</v>
      </c>
      <c r="E7" s="248" t="s">
        <v>237</v>
      </c>
      <c r="F7" s="250" t="s">
        <v>279</v>
      </c>
      <c r="G7" s="250" t="s">
        <v>280</v>
      </c>
      <c r="H7" s="252" t="s">
        <v>161</v>
      </c>
      <c r="I7" s="253"/>
    </row>
    <row r="8" spans="2:9" ht="15.75" customHeight="1">
      <c r="B8" s="246"/>
      <c r="C8" s="247"/>
      <c r="D8" s="249"/>
      <c r="E8" s="249"/>
      <c r="F8" s="251"/>
      <c r="G8" s="251"/>
      <c r="H8" s="92" t="s">
        <v>162</v>
      </c>
      <c r="I8" s="92" t="s">
        <v>163</v>
      </c>
    </row>
    <row r="9" spans="2:9" ht="19.5" customHeight="1">
      <c r="B9" s="242">
        <v>1</v>
      </c>
      <c r="C9" s="242"/>
      <c r="D9" s="88"/>
      <c r="E9" s="88"/>
      <c r="F9" s="89"/>
      <c r="G9" s="89"/>
      <c r="H9" s="90"/>
      <c r="I9" s="90"/>
    </row>
    <row r="10" spans="2:9" ht="19.5" customHeight="1">
      <c r="B10" s="242">
        <v>2</v>
      </c>
      <c r="C10" s="242"/>
      <c r="D10" s="91"/>
      <c r="E10" s="91"/>
      <c r="F10" s="89"/>
      <c r="G10" s="89"/>
      <c r="H10" s="90"/>
      <c r="I10" s="90"/>
    </row>
    <row r="11" spans="2:9" ht="19.5" customHeight="1">
      <c r="B11" s="242">
        <v>3</v>
      </c>
      <c r="C11" s="242"/>
      <c r="D11" s="91"/>
      <c r="E11" s="91"/>
      <c r="F11" s="89"/>
      <c r="G11" s="89"/>
      <c r="H11" s="90"/>
      <c r="I11" s="90"/>
    </row>
    <row r="12" spans="2:9" ht="19.5" customHeight="1">
      <c r="B12" s="242">
        <v>4</v>
      </c>
      <c r="C12" s="242"/>
      <c r="D12" s="91"/>
      <c r="E12" s="91"/>
      <c r="F12" s="89"/>
      <c r="G12" s="89"/>
      <c r="H12" s="90"/>
      <c r="I12" s="90"/>
    </row>
    <row r="13" spans="2:9" ht="19.5" customHeight="1">
      <c r="B13" s="242">
        <v>5</v>
      </c>
      <c r="C13" s="242"/>
      <c r="D13" s="91"/>
      <c r="E13" s="91"/>
      <c r="F13" s="89"/>
      <c r="G13" s="89"/>
      <c r="H13" s="90"/>
      <c r="I13" s="90"/>
    </row>
    <row r="14" spans="2:9" ht="19.5" customHeight="1">
      <c r="B14" s="242">
        <v>6</v>
      </c>
      <c r="C14" s="242"/>
      <c r="D14" s="91"/>
      <c r="E14" s="91"/>
      <c r="F14" s="89"/>
      <c r="G14" s="89"/>
      <c r="H14" s="90"/>
      <c r="I14" s="90"/>
    </row>
    <row r="15" spans="2:9" ht="19.5" customHeight="1">
      <c r="B15" s="242">
        <v>7</v>
      </c>
      <c r="C15" s="242"/>
      <c r="D15" s="91"/>
      <c r="E15" s="91"/>
      <c r="F15" s="89"/>
      <c r="G15" s="89"/>
      <c r="H15" s="90"/>
      <c r="I15" s="90"/>
    </row>
    <row r="16" spans="2:9" ht="19.5" customHeight="1">
      <c r="B16" s="242">
        <v>8</v>
      </c>
      <c r="C16" s="242"/>
      <c r="D16" s="91"/>
      <c r="E16" s="91"/>
      <c r="F16" s="89"/>
      <c r="G16" s="89"/>
      <c r="H16" s="90"/>
      <c r="I16" s="90"/>
    </row>
    <row r="17" spans="2:9" ht="19.5" customHeight="1">
      <c r="B17" s="242">
        <v>9</v>
      </c>
      <c r="C17" s="242"/>
      <c r="D17" s="91"/>
      <c r="E17" s="91"/>
      <c r="F17" s="89"/>
      <c r="G17" s="89"/>
      <c r="H17" s="90"/>
      <c r="I17" s="90"/>
    </row>
    <row r="18" spans="2:9" ht="19.5" customHeight="1">
      <c r="B18" s="242">
        <v>10</v>
      </c>
      <c r="C18" s="242"/>
      <c r="D18" s="91"/>
      <c r="E18" s="91"/>
      <c r="F18" s="89"/>
      <c r="G18" s="89"/>
      <c r="H18" s="90"/>
      <c r="I18" s="90"/>
    </row>
    <row r="19" spans="2:9" ht="19.5" customHeight="1">
      <c r="B19" s="242" t="s">
        <v>147</v>
      </c>
      <c r="C19" s="242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E51" sqref="E5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43" t="s">
        <v>166</v>
      </c>
      <c r="C2" s="243"/>
      <c r="D2" s="243"/>
      <c r="E2" s="243"/>
      <c r="F2" s="243"/>
      <c r="G2" s="243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0" t="s">
        <v>164</v>
      </c>
      <c r="C6" s="261"/>
      <c r="D6" s="264" t="s">
        <v>165</v>
      </c>
      <c r="E6" s="264" t="s">
        <v>335</v>
      </c>
      <c r="F6" s="266" t="s">
        <v>338</v>
      </c>
      <c r="G6" s="267"/>
    </row>
    <row r="7" spans="2:7" ht="24.75" customHeight="1">
      <c r="B7" s="262"/>
      <c r="C7" s="263"/>
      <c r="D7" s="265"/>
      <c r="E7" s="265"/>
      <c r="F7" s="152" t="s">
        <v>295</v>
      </c>
      <c r="G7" s="152" t="s">
        <v>294</v>
      </c>
    </row>
    <row r="8" spans="2:7" ht="12.75">
      <c r="B8" s="256"/>
      <c r="C8" s="257"/>
      <c r="D8" s="50"/>
      <c r="E8" s="50"/>
      <c r="F8" s="50"/>
      <c r="G8" s="50"/>
    </row>
    <row r="9" spans="2:7" ht="12.75">
      <c r="B9" s="256"/>
      <c r="C9" s="257"/>
      <c r="D9" s="50"/>
      <c r="E9" s="50"/>
      <c r="F9" s="50"/>
      <c r="G9" s="50"/>
    </row>
    <row r="10" spans="2:7" ht="12.75">
      <c r="B10" s="256"/>
      <c r="C10" s="257"/>
      <c r="D10" s="50"/>
      <c r="E10" s="50"/>
      <c r="F10" s="50"/>
      <c r="G10" s="50"/>
    </row>
    <row r="11" spans="2:7" ht="12.75">
      <c r="B11" s="256"/>
      <c r="C11" s="257"/>
      <c r="D11" s="50"/>
      <c r="E11" s="50"/>
      <c r="F11" s="50"/>
      <c r="G11" s="50"/>
    </row>
    <row r="12" spans="2:7" ht="12.75">
      <c r="B12" s="256"/>
      <c r="C12" s="257"/>
      <c r="D12" s="50"/>
      <c r="E12" s="50"/>
      <c r="F12" s="50"/>
      <c r="G12" s="50"/>
    </row>
    <row r="13" spans="2:7" ht="12.75">
      <c r="B13" s="258" t="s">
        <v>147</v>
      </c>
      <c r="C13" s="259"/>
      <c r="D13" s="75"/>
      <c r="E13" s="75"/>
      <c r="F13" s="76"/>
      <c r="G13" s="76"/>
    </row>
    <row r="14" spans="2:7" ht="12.75">
      <c r="B14" s="254"/>
      <c r="C14" s="255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E51" sqref="E5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43" t="s">
        <v>168</v>
      </c>
      <c r="C2" s="243"/>
      <c r="D2" s="243"/>
      <c r="E2" s="243"/>
      <c r="F2" s="243"/>
      <c r="G2" s="243"/>
    </row>
    <row r="4" spans="2:7" ht="12.75">
      <c r="B4" s="62" t="s">
        <v>148</v>
      </c>
      <c r="C4" s="233"/>
      <c r="D4" s="233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tabSelected="1" zoomScalePageLayoutView="0" workbookViewId="0" topLeftCell="A1">
      <selection activeCell="M8" sqref="M8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57421875" style="47" customWidth="1"/>
    <col min="4" max="4" width="52.140625" style="47" customWidth="1"/>
    <col min="5" max="5" width="20.57421875" style="47" customWidth="1"/>
    <col min="6" max="6" width="37.421875" style="47" customWidth="1"/>
    <col min="7" max="7" width="15.8515625" style="179" customWidth="1"/>
    <col min="8" max="8" width="14.8515625" style="179" customWidth="1"/>
    <col min="9" max="10" width="0" style="184" hidden="1" customWidth="1"/>
    <col min="11" max="11" width="0" style="47" hidden="1" customWidth="1"/>
    <col min="12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2" t="s">
        <v>385</v>
      </c>
    </row>
    <row r="2" spans="2:8" ht="15.75">
      <c r="B2" s="243" t="s">
        <v>174</v>
      </c>
      <c r="C2" s="243"/>
      <c r="D2" s="243"/>
      <c r="E2" s="243"/>
      <c r="F2" s="243"/>
      <c r="G2" s="243"/>
      <c r="H2" s="243"/>
    </row>
    <row r="4" spans="2:8" ht="12.75">
      <c r="B4" s="62" t="s">
        <v>148</v>
      </c>
      <c r="C4" s="233" t="s">
        <v>408</v>
      </c>
      <c r="D4" s="233"/>
      <c r="E4" s="233"/>
      <c r="G4" s="86" t="s">
        <v>149</v>
      </c>
      <c r="H4" s="173" t="s">
        <v>513</v>
      </c>
    </row>
    <row r="5" ht="24" customHeight="1"/>
    <row r="6" spans="2:10" ht="32.25" customHeight="1">
      <c r="B6" s="268" t="s">
        <v>146</v>
      </c>
      <c r="C6" s="268" t="s">
        <v>175</v>
      </c>
      <c r="D6" s="268" t="s">
        <v>176</v>
      </c>
      <c r="E6" s="268" t="s">
        <v>178</v>
      </c>
      <c r="F6" s="268" t="s">
        <v>177</v>
      </c>
      <c r="G6" s="268" t="s">
        <v>265</v>
      </c>
      <c r="H6" s="268" t="s">
        <v>266</v>
      </c>
      <c r="I6" s="269" t="s">
        <v>407</v>
      </c>
      <c r="J6" s="270"/>
    </row>
    <row r="7" spans="2:11" ht="30.75" customHeight="1">
      <c r="B7" s="268"/>
      <c r="C7" s="268"/>
      <c r="D7" s="268"/>
      <c r="E7" s="268"/>
      <c r="F7" s="268"/>
      <c r="G7" s="268"/>
      <c r="H7" s="268"/>
      <c r="I7" s="187" t="s">
        <v>405</v>
      </c>
      <c r="J7" s="188" t="s">
        <v>406</v>
      </c>
      <c r="K7" s="183"/>
    </row>
    <row r="8" spans="2:10" ht="33" customHeight="1">
      <c r="B8" s="97">
        <v>1</v>
      </c>
      <c r="C8" s="196" t="s">
        <v>486</v>
      </c>
      <c r="D8" s="197" t="s">
        <v>487</v>
      </c>
      <c r="E8" s="196">
        <v>20528026100</v>
      </c>
      <c r="F8" s="198" t="s">
        <v>488</v>
      </c>
      <c r="G8" s="199">
        <v>7283428.87</v>
      </c>
      <c r="H8" s="200">
        <v>300</v>
      </c>
      <c r="I8" s="201"/>
      <c r="J8" s="208">
        <v>300</v>
      </c>
    </row>
    <row r="9" spans="2:10" ht="33" customHeight="1">
      <c r="B9" s="97">
        <v>2</v>
      </c>
      <c r="C9" s="196" t="s">
        <v>489</v>
      </c>
      <c r="D9" s="197" t="s">
        <v>490</v>
      </c>
      <c r="E9" s="196">
        <v>2029258821</v>
      </c>
      <c r="F9" s="197" t="s">
        <v>491</v>
      </c>
      <c r="G9" s="199">
        <v>1267728</v>
      </c>
      <c r="H9" s="200">
        <v>400</v>
      </c>
      <c r="I9" s="202"/>
      <c r="J9" s="205">
        <v>400</v>
      </c>
    </row>
    <row r="10" spans="2:10" ht="33" customHeight="1">
      <c r="B10" s="97">
        <v>3</v>
      </c>
      <c r="C10" s="196" t="s">
        <v>492</v>
      </c>
      <c r="D10" s="197" t="s">
        <v>493</v>
      </c>
      <c r="E10" s="196">
        <v>20601357845</v>
      </c>
      <c r="F10" s="203" t="s">
        <v>494</v>
      </c>
      <c r="G10" s="199">
        <v>2701765.5</v>
      </c>
      <c r="H10" s="200">
        <v>3520</v>
      </c>
      <c r="I10" s="202"/>
      <c r="J10" s="205">
        <v>3520</v>
      </c>
    </row>
    <row r="11" spans="2:10" ht="33" customHeight="1">
      <c r="B11" s="97">
        <v>4</v>
      </c>
      <c r="C11" s="196" t="s">
        <v>495</v>
      </c>
      <c r="D11" s="197" t="s">
        <v>496</v>
      </c>
      <c r="E11" s="196">
        <v>20100717124</v>
      </c>
      <c r="F11" s="197" t="s">
        <v>497</v>
      </c>
      <c r="G11" s="199">
        <v>2701765.5</v>
      </c>
      <c r="H11" s="200">
        <v>1900</v>
      </c>
      <c r="I11" s="202"/>
      <c r="J11" s="205">
        <v>1900</v>
      </c>
    </row>
    <row r="12" spans="2:10" ht="33" customHeight="1">
      <c r="B12" s="97">
        <v>5</v>
      </c>
      <c r="C12" s="196" t="s">
        <v>498</v>
      </c>
      <c r="D12" s="197" t="s">
        <v>499</v>
      </c>
      <c r="E12" s="196">
        <v>20202814132</v>
      </c>
      <c r="F12" s="197" t="s">
        <v>500</v>
      </c>
      <c r="G12" s="199">
        <v>654674.38</v>
      </c>
      <c r="H12" s="200">
        <v>880</v>
      </c>
      <c r="I12" s="202"/>
      <c r="J12" s="205">
        <v>880</v>
      </c>
    </row>
    <row r="13" spans="2:10" ht="33" customHeight="1">
      <c r="B13" s="97">
        <v>6</v>
      </c>
      <c r="C13" s="196" t="s">
        <v>498</v>
      </c>
      <c r="D13" s="197" t="s">
        <v>499</v>
      </c>
      <c r="E13" s="196">
        <v>20202814132</v>
      </c>
      <c r="F13" s="197" t="s">
        <v>500</v>
      </c>
      <c r="G13" s="199">
        <v>654674.38</v>
      </c>
      <c r="H13" s="200">
        <v>1100</v>
      </c>
      <c r="I13" s="202"/>
      <c r="J13" s="205">
        <v>1100</v>
      </c>
    </row>
    <row r="14" spans="2:10" ht="33" customHeight="1">
      <c r="B14" s="97">
        <v>7</v>
      </c>
      <c r="C14" s="204" t="s">
        <v>501</v>
      </c>
      <c r="D14" s="197" t="s">
        <v>502</v>
      </c>
      <c r="E14" s="196">
        <v>20100717124</v>
      </c>
      <c r="F14" s="197" t="s">
        <v>497</v>
      </c>
      <c r="G14" s="200" t="s">
        <v>503</v>
      </c>
      <c r="H14" s="200">
        <v>1100</v>
      </c>
      <c r="I14" s="205"/>
      <c r="J14" s="202">
        <v>1100</v>
      </c>
    </row>
    <row r="15" spans="2:10" ht="33" customHeight="1">
      <c r="B15" s="97">
        <v>8</v>
      </c>
      <c r="C15" s="204" t="s">
        <v>504</v>
      </c>
      <c r="D15" s="197" t="s">
        <v>505</v>
      </c>
      <c r="E15" s="196">
        <v>20504629199</v>
      </c>
      <c r="F15" s="197" t="s">
        <v>506</v>
      </c>
      <c r="G15" s="206">
        <v>2880000</v>
      </c>
      <c r="H15" s="200">
        <v>1500</v>
      </c>
      <c r="I15" s="207"/>
      <c r="J15" s="205">
        <v>1500</v>
      </c>
    </row>
    <row r="16" spans="2:10" ht="33" customHeight="1">
      <c r="B16" s="97">
        <v>9</v>
      </c>
      <c r="C16" s="204" t="s">
        <v>507</v>
      </c>
      <c r="D16" s="197" t="s">
        <v>508</v>
      </c>
      <c r="E16" s="196">
        <v>20538478548</v>
      </c>
      <c r="F16" s="197" t="s">
        <v>509</v>
      </c>
      <c r="G16" s="206">
        <v>120000</v>
      </c>
      <c r="H16" s="200">
        <v>200</v>
      </c>
      <c r="I16" s="207"/>
      <c r="J16" s="205">
        <v>200</v>
      </c>
    </row>
    <row r="17" spans="2:10" ht="33" customHeight="1">
      <c r="B17" s="97">
        <v>10</v>
      </c>
      <c r="C17" s="204" t="s">
        <v>501</v>
      </c>
      <c r="D17" s="197" t="s">
        <v>502</v>
      </c>
      <c r="E17" s="196">
        <v>20100717124</v>
      </c>
      <c r="F17" s="197" t="s">
        <v>497</v>
      </c>
      <c r="G17" s="206" t="s">
        <v>503</v>
      </c>
      <c r="H17" s="200">
        <v>800</v>
      </c>
      <c r="I17" s="207"/>
      <c r="J17" s="205">
        <v>800</v>
      </c>
    </row>
    <row r="18" spans="2:10" ht="33" customHeight="1">
      <c r="B18" s="97">
        <v>11</v>
      </c>
      <c r="C18" s="204" t="s">
        <v>510</v>
      </c>
      <c r="D18" s="197" t="s">
        <v>511</v>
      </c>
      <c r="E18" s="196">
        <v>20508476915</v>
      </c>
      <c r="F18" s="197" t="s">
        <v>512</v>
      </c>
      <c r="G18" s="206">
        <v>3800</v>
      </c>
      <c r="H18" s="200">
        <v>0.67</v>
      </c>
      <c r="I18" s="207"/>
      <c r="J18" s="205">
        <v>0.67</v>
      </c>
    </row>
    <row r="19" spans="2:10" ht="35.25" customHeight="1">
      <c r="B19" s="97"/>
      <c r="C19" s="177"/>
      <c r="D19" s="176"/>
      <c r="E19" s="175"/>
      <c r="F19" s="176"/>
      <c r="G19" s="181"/>
      <c r="H19" s="180"/>
      <c r="I19" s="186"/>
      <c r="J19" s="185"/>
    </row>
    <row r="20" spans="2:10" ht="30.75" customHeight="1">
      <c r="B20" s="97"/>
      <c r="C20" s="177"/>
      <c r="D20" s="176"/>
      <c r="E20" s="175"/>
      <c r="F20" s="176"/>
      <c r="G20" s="181"/>
      <c r="H20" s="180"/>
      <c r="I20" s="186"/>
      <c r="J20" s="185"/>
    </row>
    <row r="21" spans="2:10" ht="31.5" customHeight="1">
      <c r="B21" s="98"/>
      <c r="C21" s="177"/>
      <c r="D21" s="176"/>
      <c r="E21" s="175"/>
      <c r="F21" s="176"/>
      <c r="G21" s="180"/>
      <c r="H21" s="180"/>
      <c r="I21" s="185"/>
      <c r="J21" s="186"/>
    </row>
    <row r="22" spans="2:10" ht="29.25" customHeight="1">
      <c r="B22" s="97"/>
      <c r="C22" s="178"/>
      <c r="D22" s="176"/>
      <c r="E22" s="175"/>
      <c r="F22" s="176"/>
      <c r="G22" s="181"/>
      <c r="H22" s="180"/>
      <c r="I22" s="186"/>
      <c r="J22" s="185"/>
    </row>
    <row r="23" spans="2:10" ht="12.75">
      <c r="B23" s="97"/>
      <c r="C23" s="178"/>
      <c r="D23" s="176"/>
      <c r="E23" s="175"/>
      <c r="F23" s="176"/>
      <c r="G23" s="181"/>
      <c r="H23" s="180"/>
      <c r="I23" s="186"/>
      <c r="J23" s="185"/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2021-05-20T22:55:06Z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