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activeTab="9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<sst xmlns="http://schemas.openxmlformats.org/spreadsheetml/2006/main" count="1946" uniqueCount="869">
  <si>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</si>
  <si>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</si>
  <si>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</si>
  <si>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</si>
  <si>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</si>
  <si>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</si>
  <si>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</si>
  <si>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</si>
  <si>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</si>
  <si>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</si>
  <si>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</si>
  <si>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</si>
  <si>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</si>
  <si>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</si>
  <si>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</si>
  <si>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</si>
  <si>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</si>
  <si>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</si>
  <si>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</si>
  <si>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</si>
  <si>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</si>
  <si>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</si>
  <si>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</si>
  <si>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</si>
  <si>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</si>
  <si>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</si>
  <si>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</si>
  <si>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</si>
  <si>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</si>
  <si>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</si>
  <si>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</si>
  <si>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</si>
  <si>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</si>
  <si>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</si>
  <si>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</si>
  <si>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</si>
  <si>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</si>
  <si>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</si>
  <si>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</si>
  <si>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</si>
  <si>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</si>
  <si>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</si>
  <si>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</si>
  <si>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</si>
  <si>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</si>
  <si>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</si>
  <si>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</si>
  <si>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</si>
  <si>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</si>
  <si>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</si>
  <si>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</si>
  <si>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</si>
  <si>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</si>
  <si>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</si>
  <si>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</si>
  <si>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</si>
  <si>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</si>
  <si>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</si>
  <si>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</si>
  <si>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</si>
  <si>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</si>
  <si>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</si>
  <si>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</si>
  <si>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</si>
  <si>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</si>
  <si>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</si>
  <si>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</si>
  <si>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</si>
  <si>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</si>
  <si>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</si>
  <si>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</si>
  <si>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</si>
  <si>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</si>
  <si>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</si>
  <si>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</si>
  <si>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</si>
  <si>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</si>
  <si>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</si>
  <si>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</si>
  <si>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</si>
  <si>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</si>
  <si>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</si>
  <si>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</si>
  <si>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</si>
  <si>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</si>
  <si>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</si>
  <si>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</si>
  <si>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</si>
  <si>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</si>
  <si>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</si>
  <si>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</si>
  <si>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</si>
  <si>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</si>
  <si>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</si>
  <si>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</si>
  <si>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</si>
  <si>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</si>
  <si>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</si>
  <si>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</si>
  <si>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</si>
  <si>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</si>
  <si>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</si>
  <si>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</si>
  <si>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</si>
  <si>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</si>
  <si>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</si>
  <si>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</si>
  <si>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</si>
  <si>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</si>
  <si>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</si>
  <si>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</si>
  <si>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</si>
  <si>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</si>
  <si>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</si>
  <si>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</si>
  <si>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</si>
  <si>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</si>
  <si>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</si>
  <si>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</si>
  <si>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</si>
  <si>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</si>
  <si>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</si>
  <si>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</si>
  <si>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</si>
  <si>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</si>
  <si>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</si>
  <si>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</si>
  <si>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</si>
  <si>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</si>
  <si>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</si>
  <si>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</si>
  <si>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</si>
  <si>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</si>
  <si>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</si>
  <si>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</si>
  <si>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</si>
  <si>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</si>
  <si>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</si>
  <si>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</si>
  <si>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</si>
  <si>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</si>
  <si>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</si>
  <si>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</si>
  <si>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</si>
  <si>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</si>
  <si>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</si>
  <si>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</si>
  <si>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</si>
  <si>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</si>
  <si>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</si>
  <si>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</si>
  <si>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</si>
  <si>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</si>
  <si>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</si>
  <si>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</si>
  <si>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</si>
  <si>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</si>
  <si>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</si>
  <si>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</si>
  <si>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</si>
  <si>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</si>
  <si>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</si>
  <si>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</si>
  <si>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</si>
  <si>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</si>
  <si>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</si>
  <si>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</si>
  <si>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</si>
  <si>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</si>
  <si>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</si>
  <si>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</si>
  <si>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</si>
  <si>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</si>
  <si>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</si>
  <si>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</si>
  <si>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</si>
  <si>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</si>
  <si>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</si>
  <si>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</si>
  <si>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</si>
  <si>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</si>
  <si>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</si>
  <si>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</si>
  <si>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</si>
  <si>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</si>
  <si>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</si>
  <si>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</si>
  <si>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</si>
  <si>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</si>
  <si>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</si>
  <si>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</si>
  <si>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</si>
  <si>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</si>
  <si>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</si>
  <si>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</si>
  <si>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</si>
  <si>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</si>
  <si>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</si>
  <si>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</si>
  <si>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</si>
  <si>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</si>
  <si>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</si>
  <si>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</si>
  <si>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</si>
  <si>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</si>
  <si>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</si>
  <si>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</si>
  <si>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</si>
  <si>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</si>
  <si>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</si>
  <si>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</si>
  <si>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</si>
  <si>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</si>
  <si>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</si>
  <si>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</si>
  <si>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</si>
  <si>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</si>
  <si>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</si>
  <si>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</si>
  <si>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</si>
  <si>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</si>
  <si>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</si>
  <si>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</si>
  <si>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</si>
  <si>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</si>
  <si>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</si>
  <si>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</si>
  <si>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</si>
  <si>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</si>
  <si>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</si>
  <si>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</si>
  <si>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</si>
  <si>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</si>
  <si>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</si>
  <si>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</si>
  <si>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</si>
  <si>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</si>
  <si>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</si>
  <si>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</si>
  <si>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</si>
  <si>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</si>
  <si>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</si>
  <si>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</si>
  <si>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</si>
  <si>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</si>
  <si>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</si>
  <si>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</si>
  <si>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</si>
  <si>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</si>
  <si>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</si>
  <si>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</si>
  <si>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</si>
  <si>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</si>
  <si>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</si>
  <si>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</si>
  <si>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</si>
  <si>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</si>
  <si>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</si>
  <si>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</si>
  <si>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</si>
  <si>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</si>
  <si>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</si>
  <si>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</si>
  <si>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</si>
  <si>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</si>
  <si>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</si>
  <si>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</si>
  <si>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</si>
  <si>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</si>
  <si>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</si>
  <si>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</si>
  <si>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</si>
  <si>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</si>
  <si>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</si>
  <si>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</si>
  <si>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</si>
  <si>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</si>
  <si>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</si>
  <si>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</si>
  <si>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</si>
  <si>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</si>
  <si>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</si>
  <si>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</si>
  <si>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</si>
  <si>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</si>
  <si>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</si>
  <si>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</si>
  <si>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</si>
  <si>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</si>
  <si>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</si>
  <si>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</si>
  <si>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</si>
  <si>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</si>
  <si>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</si>
  <si>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</si>
  <si>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</si>
  <si>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</si>
  <si>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</si>
  <si>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</si>
  <si>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</si>
  <si>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</si>
  <si>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</si>
  <si>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</si>
  <si>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</si>
  <si>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</si>
  <si>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</si>
  <si>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</si>
  <si>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</si>
  <si>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</si>
  <si>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</si>
  <si>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</si>
  <si>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</si>
  <si>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</si>
  <si>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</si>
  <si>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</si>
  <si>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</si>
  <si>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</si>
  <si>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</si>
  <si>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</si>
  <si>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</si>
  <si>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</si>
  <si>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</si>
  <si>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</si>
  <si>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</si>
  <si>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</si>
  <si>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</si>
  <si>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</si>
  <si>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</si>
  <si>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</si>
  <si>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</si>
  <si>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</si>
  <si>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</si>
  <si>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</si>
  <si>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</si>
  <si>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</si>
  <si>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</si>
  <si>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</si>
  <si>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</si>
  <si>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</si>
  <si>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</si>
  <si>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</si>
  <si>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</si>
  <si>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</si>
  <si>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</si>
  <si>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</si>
  <si>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</si>
  <si>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</si>
  <si>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</si>
  <si>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</si>
  <si>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</si>
  <si>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</si>
  <si>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</si>
  <si>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</si>
  <si>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</si>
  <si>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</si>
  <si>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</si>
  <si>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</si>
  <si>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</si>
  <si>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</si>
  <si>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</si>
  <si>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</si>
  <si>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</si>
  <si>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</si>
  <si>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</si>
  <si>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</si>
  <si>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</si>
  <si>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</si>
  <si>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</si>
  <si>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</si>
  <si>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</si>
  <si>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</si>
  <si>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</si>
  <si>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</si>
  <si>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</si>
  <si>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</si>
  <si>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</si>
  <si>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</si>
  <si>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</si>
  <si>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</si>
  <si>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</si>
  <si>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</si>
  <si>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</si>
  <si>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</si>
  <si>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</si>
  <si>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</si>
  <si>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</si>
  <si>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</si>
  <si>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</si>
  <si>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</si>
  <si>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</si>
  <si>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</si>
  <si>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</si>
  <si>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</si>
  <si>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</si>
  <si>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</si>
  <si>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</si>
  <si>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</si>
  <si>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</si>
  <si>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</si>
  <si>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</si>
  <si>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</si>
  <si>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</si>
  <si>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</si>
  <si>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</si>
  <si>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</si>
  <si>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</si>
  <si>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4to. TRIMESTRE 2017</t>
  </si>
  <si>
    <t>PARDO SAC - LIMA</t>
  </si>
  <si>
    <t>GARDEN KORPP SAC - LIMA</t>
  </si>
  <si>
    <t xml:space="preserve">TECNOLOGIAS ECOLOGIAS PRISMA SAC - LIMA </t>
  </si>
  <si>
    <t>COPISERVICE EIRL. - LIMA</t>
  </si>
  <si>
    <t>SERVICIO DE LIMPIEZA INTEGRAL INSTALACIONES DE LA SEDE CENTRAL Y EST. STA. ROSA</t>
  </si>
  <si>
    <t>SERVICIO MANTENIMIENTO Y CONSERVACION JARDINES SEDE CENTRAL . SNATA ROSA</t>
  </si>
  <si>
    <t>SERVICIO DE RECOJO Y DISPOSICION FINAL DE RESIDUOS SOLIDOS Y PELIGROSOS</t>
  </si>
  <si>
    <t>SERVICIO DE FOTOCOPIADO</t>
  </si>
  <si>
    <t>39</t>
  </si>
  <si>
    <t>8</t>
  </si>
  <si>
    <t>4</t>
  </si>
  <si>
    <t>10</t>
  </si>
  <si>
    <t>EL PERIODO CONTRATADO ES DE 24 MESES, DESDE EL 24.12.15.AL 23.12.17, SEGÚN CONTRATO GL.074.2015</t>
  </si>
  <si>
    <t>EL PERIODO CONTRATADO ES DE 24 MESES, DESDE EL 06.06.17 AL 05.06.19, SEGÚN CONTRATO GL.025.2017.</t>
  </si>
  <si>
    <t>EL PERIODO CONTRATADO  ES DE 24 MESES, DESDE EL 06.02.17 AL 05.02.19 SEGÚN CONTRATO GL.068.2016.</t>
  </si>
  <si>
    <t>EL PERIODO CONTRATADO ES DE 24 MESES, DESDE EL 22.12.15 AL 21.12.17 SEGÚN CONTRATO GL.072.2015</t>
  </si>
  <si>
    <t>SERVICIO DE TELEFONIA FIJA</t>
  </si>
  <si>
    <t>LIMA</t>
  </si>
  <si>
    <t>TELEFONICA DEL PERU S.A.A.</t>
  </si>
  <si>
    <t>GRAFINAL DEL PERU S.A.C.</t>
  </si>
  <si>
    <t>PACHECO GALLEGOS JACK LENN</t>
  </si>
  <si>
    <t>SATELCOM PERU S.A.C.</t>
  </si>
  <si>
    <t>KOLFF PERU SAC</t>
  </si>
  <si>
    <t>SOLUCIONES IMPERIAL E.I.R.L.</t>
  </si>
  <si>
    <t>CERTIFICACIONES DEL PERU S.A CERPER</t>
  </si>
  <si>
    <t>ROJO ELECTRONICS EIRL</t>
  </si>
  <si>
    <t>SERVICIOS GIMALI S.A.C.</t>
  </si>
  <si>
    <t>SOLANO MEDRANO JUAN RICARDO</t>
  </si>
  <si>
    <t>SERVICIOS TECNICOS AGRUPADOS EIRL</t>
  </si>
  <si>
    <t>MURDOCH SISTEMAS S.A</t>
  </si>
  <si>
    <t>FOLDER MANILA TAMAÑO A4</t>
  </si>
  <si>
    <t>SOBRE MANILA TAMAÑO A4</t>
  </si>
  <si>
    <t>CINTA ADHESIVA TRANSPARENTE DE 2 IN X 80 YR</t>
  </si>
  <si>
    <t>CODO DE PVC DE 1/2 IN X 90°</t>
  </si>
  <si>
    <t>TEE DE PVC DE 1/2 IN SIN ROSCA</t>
  </si>
  <si>
    <t>TUBOS PVC PARA AGUA DE 1/2 IN X 5 M</t>
  </si>
  <si>
    <t>TEE DE PVC DE 3/4 IN SIN ROSCA</t>
  </si>
  <si>
    <t>LLANTA 205/70R15</t>
  </si>
  <si>
    <t>LLANTA P205/55R 16</t>
  </si>
  <si>
    <t>GAS HELIO STANDAR</t>
  </si>
  <si>
    <t>PELICULA EXTENSIBLE PARA EMBALAJE (FILM STRECH) DE 45 CM X 400 M</t>
  </si>
  <si>
    <t>CAJA DE CARTON DOBLE DE 73 CM X 45 CM X 41 CM</t>
  </si>
  <si>
    <t>CINTA DE COLOR YMCKK PARA IMPRESORA FARGO HDP 5000 - COD. 084052 - 500 IMAGES</t>
  </si>
  <si>
    <t>CARTUCHO FILM PARA IMPRESORA FARGO HDP 5000 - COD. 084053 - 1500 IMPRESIONES</t>
  </si>
  <si>
    <t>CARTUCHO DE LAMINADO ESTANDAR PARA IMPRESORA FARGO HDP 5000 - COD. 082600 - 250 LAMINADOS</t>
  </si>
  <si>
    <t>CARTUCHO DE HOLOGRAMA PARA IMPRESORA FARGO HDP 5000 - COD. 082603</t>
  </si>
  <si>
    <t>CONO DE SEGURIDAD DE PVC DE 36 IN COLOR NARANJA CON DOBLE CINTA REFLECTIVA</t>
  </si>
  <si>
    <t>BARRA DE PVC EXTENDIBLE PARA CONO DE SEGURIDAD</t>
  </si>
  <si>
    <t>CABLE HDMI MACHO - MACHO DE 15 M</t>
  </si>
  <si>
    <t>CABLE HDMI MACHO - MACHO DE 30 M</t>
  </si>
  <si>
    <t>PLACA DE PARED CON CONEXIÓN  HEMBRA DE HDMI Y VGA</t>
  </si>
  <si>
    <t>LECTOR ELECTRICO DE DNI</t>
  </si>
  <si>
    <t>LECTOR DE DVD EXTERNO</t>
  </si>
  <si>
    <t>CANALETAS DE 60 MM  X 40 MM X 2 M</t>
  </si>
  <si>
    <t>BANDEJA DE POLIETILENO DE 40 CM X 50 CM X 12 CM</t>
  </si>
  <si>
    <t>JUEGO DESTORNILLADOR PLANO 3/16 A 1/4 IN Y ESTRELLA DE 3/16 IN A 1/4 IN X 5 PIEZAS</t>
  </si>
  <si>
    <t>LLAVE FRANCESA DE 12 IN</t>
  </si>
  <si>
    <t>ALICATE DE CORTE DIAGONAL AISLADO DE 6 IN</t>
  </si>
  <si>
    <t>MARTILLO DE BOLA DE 1 LB</t>
  </si>
  <si>
    <t>CUCHILLA PARA ELECTRICISTA PELACABLE DE 7 IN</t>
  </si>
  <si>
    <t>ALICATE PUNTA LARGA 8 IN</t>
  </si>
  <si>
    <t>ALICATE DE 10 IN</t>
  </si>
  <si>
    <t>JUEGO DE LLAVES ALLEN DE 1/8 IN A 1/2 X 12 PIEZAS</t>
  </si>
  <si>
    <t>LLAVES MIXTAS DE 3/8 IN A 1/4 IN X 14 PIEZAS</t>
  </si>
  <si>
    <t>WINCHA METALICA DE 8 M</t>
  </si>
  <si>
    <t>NIVEL TORPEDO MEGNETICO DE 9 IN</t>
  </si>
  <si>
    <t>EXTENCION PARA LLAVE RATCHET DE 1/2 IN X 25 CM</t>
  </si>
  <si>
    <t>JUEGO DE DADOS DE 3/8 IN A 1 IN X 25 PIEZAS</t>
  </si>
  <si>
    <t>LLAVE RATCHET DE 1/2 IN X 10 3/8 IN CROMADA</t>
  </si>
  <si>
    <t>EXTRACTOR DE RODAMIENTOS DE 3 CLABIJAS</t>
  </si>
  <si>
    <t>ESCUADRA DE METAL CON MANGO DE PLASTICO 12 IN X 5 IN</t>
  </si>
  <si>
    <t>LLAVE FRANCESA DE 10 IN</t>
  </si>
  <si>
    <t>JUEGO DE DESTORNILLADOR AISLADOS X 7 PIEZAS</t>
  </si>
  <si>
    <t>LIMA PLANA PARALELA BASTARDA DE 10 IN</t>
  </si>
  <si>
    <t>LIMA CUADRADA DE 8 IN</t>
  </si>
  <si>
    <t>LIMA TRIANGULAR 10 IN</t>
  </si>
  <si>
    <t>ALICATE PELACABLE DE 21 CM</t>
  </si>
  <si>
    <t>WINCHA PASACABLE DE ACERO CUBIERTA CON POLIPROPILENO DE 20 M</t>
  </si>
  <si>
    <t>CASILLERO DE PLASTICO ABS RECICLABLE (LOCKER) CON 3 PUERTAS</t>
  </si>
  <si>
    <t>CASILLERO DE PLASTICO ABS RECICLABLE (LOCKER) CON 4 PUERTAS</t>
  </si>
  <si>
    <t>LLANTA 265/70R16</t>
  </si>
  <si>
    <t>ALFOMBRA DE ALTO TRANSITO</t>
  </si>
  <si>
    <t>GOMA EN BARRA X 40 G</t>
  </si>
  <si>
    <t>NOTA ADHESIVA DE 3 IN X 3 IN X 500 HOJAS</t>
  </si>
  <si>
    <t>ENGRAPADOR DE METAL GRANDE (100 HOJAS)</t>
  </si>
  <si>
    <t>BLOCK TAQUIGRAFIA DE PAPEL BOND DE 56 G TAMAÑO A5</t>
  </si>
  <si>
    <t>CUADERNO CUADRICULADO DE PAPEL BOND DE 56 G TAMAÑO A5 X 100 HOJAS EMPASTADO</t>
  </si>
  <si>
    <t>DISCO DURO INTERNO 500 GB, 7200 RPM</t>
  </si>
  <si>
    <t>BANDERITA SEÑALIZADORA DE 25 MM X 43 MM APROX. X 50 HOJAS</t>
  </si>
  <si>
    <t>MICA PORTADOCUMENTOS TRANSPARENTE  DE PVC TAMAÑO A4</t>
  </si>
  <si>
    <t>PLUMON INDELEBLE D/PUNTA GRUESA C/NEGRO</t>
  </si>
  <si>
    <t>DISPENSADOR DE PAPEL HIGIENICO DE METAL</t>
  </si>
  <si>
    <t>CARTULINA ESCOLAR DE 150 G DE 50 CM X 65 CM APROX. COLOR AMARILLO</t>
  </si>
  <si>
    <t>CARTULINA ESCOLAR DE 150 G DE 50 CM X 65 CM APROX. COLOR CELESTE</t>
  </si>
  <si>
    <t>CARTULINA VERDE 50 X 65 CMS-150 GRM.</t>
  </si>
  <si>
    <t>CLIP MARIPOSA DE METAL DE 45 MM CAJA X 50 UNIDADES SIN CUBIERTA</t>
  </si>
  <si>
    <t>LIGADURA DE JEBE A 1/4 KG.</t>
  </si>
  <si>
    <t>BOLIGRAFO (LAPICERO) DE TINTA SECA PUNTA FINA COLOR  NEGRO</t>
  </si>
  <si>
    <t>NOTA ADHESIVA T:1 1/2 X 2</t>
  </si>
  <si>
    <t>LLANTA 265/65 R-17</t>
  </si>
  <si>
    <t>LLANTA 195/70 R15</t>
  </si>
  <si>
    <t>BATERIA DE LITIO DE 3.6 V, 1.7 AH</t>
  </si>
  <si>
    <t>BATERIA DE LITIO DE 3.6 V, 1.2 AH</t>
  </si>
  <si>
    <t>GABINETE DE METAL PARA EQUIPOS DE COMUNICACION DE 19 IN X 42 U</t>
  </si>
  <si>
    <t>GUILLOTINA ELECTRONICA</t>
  </si>
  <si>
    <t>MODULO DE CONTROL ELECTRONICO DE TORRETA</t>
  </si>
  <si>
    <t>SOLDADURA ELECTRICA DE 1/8 IN PUNTO AZUL</t>
  </si>
  <si>
    <t>DISCO DE DESBASTE DE 4 1/2 IN</t>
  </si>
  <si>
    <t>DISCO DE CORTE DE METAL DE 4 1/2 IN</t>
  </si>
  <si>
    <t>LIJA PARA FIERRO N° 40</t>
  </si>
  <si>
    <t>CINTA AISLANTE DE 18 MM X 18 M</t>
  </si>
  <si>
    <t>HOJA DE SIERRA 1/2 IN X 12 IN X 18 DIENTES</t>
  </si>
  <si>
    <t>PEGAMENTO TIPO TEROKAL X GL</t>
  </si>
  <si>
    <t>CINTA MASKING TAPE DE 1/2 IN X 55 YD</t>
  </si>
  <si>
    <t>BROCHA DE NYLON DE 2 IN</t>
  </si>
  <si>
    <t>UNDERCOATING COLOR NEGRO X GALON</t>
  </si>
  <si>
    <t>DETERGENTE A GRANEL</t>
  </si>
  <si>
    <t>TRAPO COSIDO MATIZADO</t>
  </si>
  <si>
    <t>MONITOR IPS DE 24 IN</t>
  </si>
  <si>
    <t>BATERIA RECARGABLE  12 V 26 AH</t>
  </si>
  <si>
    <t>TABLERO AGLOMERADO DE MADERA DE 18 MM X 2.15 M X 2.44 M</t>
  </si>
  <si>
    <t>TAPACANTO DE PVC DE 0.45 MM X 22 MM</t>
  </si>
  <si>
    <t>TAPA TORNILLO ADHESIVO X 100 COLOR GRIS</t>
  </si>
  <si>
    <t>WINCHA METALICA DE 5 MTS.</t>
  </si>
  <si>
    <t>SOLTEC GROUP S.A.C.</t>
  </si>
  <si>
    <t>AMEDITOR S.A.C.</t>
  </si>
  <si>
    <t>MULTILLANTAS JOHNNY E.I.R.L.</t>
  </si>
  <si>
    <t>POLO AMADOR YESICA NELLY</t>
  </si>
  <si>
    <t>AIR PRODUCTS PERU S.A.</t>
  </si>
  <si>
    <t>SOLPACK S.A.C.</t>
  </si>
  <si>
    <t>ARTE Y DIESÑO INDUSTRIAL EN CAJAS Y CARTONES SANTA ROSA SAC</t>
  </si>
  <si>
    <t>DISEÑO Y CODIFICACION EIRL</t>
  </si>
  <si>
    <t>MASILJO PERU SOCIEDAD ANONIMA CERRADA</t>
  </si>
  <si>
    <t>WALM ELECTRONIC S.A.C.</t>
  </si>
  <si>
    <t>COMPU-SISTEMAS DEL PERU SAC</t>
  </si>
  <si>
    <t>LINEA PLASTICA PERU S.A.</t>
  </si>
  <si>
    <t>EL RENACENTISTA PERU S.A.C.</t>
  </si>
  <si>
    <t>JOSACO E.I.R.L</t>
  </si>
  <si>
    <t>DECORPLAS S.A</t>
  </si>
  <si>
    <t>ALMACENERA FATIMA S.A.C.</t>
  </si>
  <si>
    <t>GUTICELLI PLUS S.A.C.</t>
  </si>
  <si>
    <t>COMERCIAL GIOVA S.A.</t>
  </si>
  <si>
    <t>A &amp; L TOWEL PERU E.I.R.L.</t>
  </si>
  <si>
    <t>HUAMANI DAVILA JULISSA</t>
  </si>
  <si>
    <t>INVERSIONES LU STATIONERY S.A.C.</t>
  </si>
  <si>
    <t>QUALITY TIRES S.A.C.</t>
  </si>
  <si>
    <t>FACER SOLUCIONES ELECTRICAS SOCIEDAD ANONIMA CERRADA</t>
  </si>
  <si>
    <t>NETCORE SOLUTIONS S.A.C.</t>
  </si>
  <si>
    <t>AMEZAGA ARELLANO S.A.C. INGENIEROS</t>
  </si>
  <si>
    <t>ENERGY SYSTEM SOLUTIONS SAC.</t>
  </si>
  <si>
    <t xml:space="preserve"> EGOCHEAGA HERMANOS SOCIEDAD ANONIMA CERRADA</t>
  </si>
  <si>
    <t>MANGA DE VIENTO</t>
  </si>
  <si>
    <t>CELDAS DE MEDIA TENSION INTERIOR DE 15 KV</t>
  </si>
  <si>
    <t>TRANSFORMADOR DE DISTRIBUCION DE 950 KVA</t>
  </si>
  <si>
    <t>TRANSFORMADOR DE DISTRIBUCION DE 500 KVA</t>
  </si>
  <si>
    <t>TRANSFORMADOR DE DISTRIBUCION DE 125 KVA</t>
  </si>
  <si>
    <t>TABLERO DISTRIBUCION ELECTICA TIFASICO TIPO AUTO SOPORTADO DE 220V</t>
  </si>
  <si>
    <t>GRUPO ELECTROGENO TRIFASICO DE 135 KW</t>
  </si>
  <si>
    <t>GRUPO ELECTROGENO TRIFASICO DE 80 KW</t>
  </si>
  <si>
    <t>GRUPO ELECTROGENO TRIFASICO DE 40 KW</t>
  </si>
  <si>
    <t>GRUPO ELECTROGENO TRIFASICO DE 400 KW</t>
  </si>
  <si>
    <t>GRUPO ELECTROGENO TRIFASICO DE 750 KW</t>
  </si>
  <si>
    <t>GRUPO ELECTROGENO TRIFASICO DE 135 KW CON TABLERO DE ALTERNANCIA</t>
  </si>
  <si>
    <t>GRUPO ELECTROGENO TRIFASICO DE 100 KW CON TABLERO DE ALTERNANCIA</t>
  </si>
  <si>
    <t>TABLERO TRANSFERENCIA AUTOMATICO Y MANUAL 600 A</t>
  </si>
  <si>
    <t>TABLERO DE TRANSFERENCIA AUTOMÁTICA TRIFASICO 260 A</t>
  </si>
  <si>
    <t>TABLERO DE TRANSFERENCIA AUTOMÁTICA TRIFASICO 150 A</t>
  </si>
  <si>
    <t>TABLERO DE TRANSFERENCIA AUTOMÁTICA TRIFASICO 1600 A</t>
  </si>
  <si>
    <t>TABLERO DE TRANSFERENCIA AUTOMÁTICA TRIFASICO 3000 A</t>
  </si>
  <si>
    <t>TABLERO DE TRANSFERENCIA AUTOMÁTICA TRIFASICO 400 A</t>
  </si>
  <si>
    <t>ANALIZADOR DE ESPECTROS PORTÁTIL</t>
  </si>
  <si>
    <t>MALETIN DE TRANSPORTE MOD. HA-Z220 PARA ANALIZADOR DE ESPECTROS PORTÁTIL</t>
  </si>
  <si>
    <t>MALETIN DE TRANSPORTE MOD. HA-Z221 PARA ANALIZADOR DE ESPECTROS PORTÁTIL</t>
  </si>
  <si>
    <t>KIT DE ANTENAS DIRECCIONALES DE MANO LOCALIZADORAS MOD. HE400/HE400HF/HF400VHF</t>
  </si>
  <si>
    <t>KIT DE ADAPTADORES - CONECTORES</t>
  </si>
  <si>
    <t>CABLE PARA ANALIZADOR DE ESPECTROS PORTÁTIL</t>
  </si>
  <si>
    <t>ANTENA GPS MOD. HA-Z240</t>
  </si>
  <si>
    <t>ATENUADOR DE MEDICIONES DE 50W</t>
  </si>
  <si>
    <t>AURICULARES PARA ANALIZADOR DE ESPECTRO PORTÁTIL</t>
  </si>
  <si>
    <t>TARJETA DE MEMORIA EXTRAIBLE SD 4GB</t>
  </si>
  <si>
    <t>CELDAS DE MEDIA TENSION INTERIOR DE 24 KV</t>
  </si>
  <si>
    <t>TRANSFORMADOR DE DISTRIBUCION DE 1100 KVA</t>
  </si>
  <si>
    <t>GRUPO ELECTROGENO TRIFASICO DE 925 KW</t>
  </si>
  <si>
    <t>GRUPO ELECTROGENO TRIFASICO DE 50 KW</t>
  </si>
  <si>
    <t>GRUPO ELECTROGENO TRIFASICO DE 170 KW</t>
  </si>
  <si>
    <t>GRUPO ELECTROGENO TRIFASICO DE 100 KW</t>
  </si>
  <si>
    <t>TABLERO DE TRANSFERENCIA AUTOMÁTICA TRIFASICO 4000 A</t>
  </si>
  <si>
    <t>MOTOR COMPRESOR DE AIRE ACONDICIONADO DE 1 HP</t>
  </si>
  <si>
    <t>MOTOR VENTILADOR 31 W  60 HZ PARA EQUIPO DE AIRE ACONDICIONADO</t>
  </si>
  <si>
    <t>ANALIZADOR DE SEÑALES ILS/VOR PORTATIL</t>
  </si>
  <si>
    <t>BATERIA DE NIMH 13.2V 7.6AH</t>
  </si>
  <si>
    <t>TARJETA EVS300-K2 GPS-MODE PARA ANALIZADOR DE SEÑALES ILS/VOR PORTATIL</t>
  </si>
  <si>
    <t>MALETIN DE TRANSPORTE PARA ANALIZADOR DE SEÑALES ILS/VOR PORTATIL</t>
  </si>
  <si>
    <t>BOLSA DE PROTECCION PARA ANTENA TIPO DIPOLO</t>
  </si>
  <si>
    <t>CABLE COAXIAL RG 400</t>
  </si>
  <si>
    <t>ANTENA TIPO DIPOLO RECEPCION LOC/VOR Y GS</t>
  </si>
  <si>
    <t>CASCO PROTECTOR PARA BOMBERO</t>
  </si>
  <si>
    <t> BOTA DE CUERO CON SUELA DE CAUCHO PARA CABALLERO</t>
  </si>
  <si>
    <t>GUANTE DE SEGURIDAD DE CUERO AISLANTE DE CALOR</t>
  </si>
  <si>
    <t>CAPUCHA PARA BOMBERO</t>
  </si>
  <si>
    <t>MALETIN DE NYLON IMPERMEABLE</t>
  </si>
  <si>
    <t xml:space="preserve"> UNIFORME PROTECTOR (CHAQUETA Y PANTALON) DE TELA TIPO NOMEX Y KEVLAR  UNISEX</t>
  </si>
  <si>
    <t>MULTÍMETRO DIGITAL DE VERDADERO VALOR EFICAZ-RMS</t>
  </si>
  <si>
    <t>PINZA AMPERIMETRICA DIGITAL DE VERDADERO VALOR EFICAZ MIDE HASTA 1.000 A Y 1.000 V DE CA Y CC.</t>
  </si>
  <si>
    <t>MEDIDOR DE DISTANCIA LASER</t>
  </si>
  <si>
    <t>LINTERNA DE MANO DE PILAS LED</t>
  </si>
  <si>
    <t>MANUAL DE INSTALACIÓN   DE GRUPO ELECTRÓGENO DE 20 KW</t>
  </si>
  <si>
    <t>MANUAL DEL OPERADOR DE GRUPO ELECTRÓGENO 20 KW</t>
  </si>
  <si>
    <t>MANUAL DE PARTES DE GRUPO ELECTRÓGENO DE 20 KW</t>
  </si>
  <si>
    <t>MANUAL DE SERVICIO DE MOTOR DIÉSEL DE GRUPO ELECTRÓGENO DE 20 KW</t>
  </si>
  <si>
    <t>MANUAL DE INSTALACIÓN DE TABLERO DE TRANSFERENCIA AUTOMÁTICA DE 20 KW</t>
  </si>
  <si>
    <t>MANUAL DEL OPERADOR DE TABLERO DE TRANSFERENCIA AUTOMÁTICA DE 20 KW</t>
  </si>
  <si>
    <t>MANUAL DE PARTES DE TABLERO DE TRANSFERENCIA AUTOMÁTICA DE 20 KW</t>
  </si>
  <si>
    <t>MANUAL DE SERVICIO DE TABLERO DE TRANSFERENCIA AUTOMÁTICA DE 20 KW</t>
  </si>
  <si>
    <t>MANUAL OPERADOR / INSTALACIÓN DE CARGADOR DE BATERÍA.</t>
  </si>
  <si>
    <t>MANUAL DE INSTALACIÓN  DE GRUPO ELECTRÓGENO DE 60 KW</t>
  </si>
  <si>
    <t>MANUAL DEL OPERADOR  DE GRUPO ELECTRÓGENO DE 60 KW</t>
  </si>
  <si>
    <t>MANUAL DE PARTES  DE GRUPO ELECTRÓGENO DE 60 KW</t>
  </si>
  <si>
    <t>MANUAL DE SERVICIO DE MOTOR  DIÉSEL DE GRUPO ELECTRÓGENO DE 60 KW</t>
  </si>
  <si>
    <t>MANUAL DE INSTALACIÓN  DE TABLERO DE TRANSFERENCIA AUTOMÁTICA DE 60 KW</t>
  </si>
  <si>
    <t>MANUAL DE OPERADOR   DE TABLERO DE TRANSFERENCIA AUTOMÁTICA DE 60 KW</t>
  </si>
  <si>
    <t>MANUAL DE PARTES    DE TABLERO DE TRANSFERENCIA AUTOMÁTICA DE 60 KW</t>
  </si>
  <si>
    <t>MANUAL DE SERVICIO   DE TABLERO DE TRANSFERENCIA AUTOMÁTICA DE 60 KW</t>
  </si>
  <si>
    <t>DADO MANDO ¼ IN DR X 4 MM, 6 LADOS</t>
  </si>
  <si>
    <t>DADO MANDO ¼ IN DR X 5 MM, 6 LADOS</t>
  </si>
  <si>
    <t>DADO MANDO ¼ IN DR X 6 MM, 6 LADOS</t>
  </si>
  <si>
    <t>DADO MANDO ¼ IN DR X 7 MM, 6 LADOS</t>
  </si>
  <si>
    <t>DADO MANDO ¼ IN DR X 8 MM, 6 LADOS</t>
  </si>
  <si>
    <t>DADO MANDO ¼ IN  DR X 9 MM, 6 LADOS</t>
  </si>
  <si>
    <t>DADO MANDO ¼ IN DR X 10 MM, 6 LADOS</t>
  </si>
  <si>
    <t>DADO MANDO ¼ IN DR X 11 MM, 6 LADOS</t>
  </si>
  <si>
    <t>DADO MANDO ¼ IN  DR X 12 MM, 6 LADOS</t>
  </si>
  <si>
    <t>DADO MANDO 3/8 IN DR X 8 MM, 12 LADOS</t>
  </si>
  <si>
    <t>DADO MANDO 3/8 IN DR X 9 MM, 12 LADOS</t>
  </si>
  <si>
    <t>DADO MANDO 3/8 IN DR X 10MM, 12 LADOS</t>
  </si>
  <si>
    <t>DADO MANDO 3/8 IN DR X 11 MM, 12 LADOS</t>
  </si>
  <si>
    <t>DADO MANDO 3/8 IN  DR X 12 MM, 12 LADOS</t>
  </si>
  <si>
    <t>DADO MANO 3/8 IN DR X 13 MM, 12 LADOS</t>
  </si>
  <si>
    <t>DADO MANDO 3/8 INDR X 14 MM, 12 LADOS</t>
  </si>
  <si>
    <t>DADO MANDO 3/8 IN DR X 15 MM, 12 LADOS</t>
  </si>
  <si>
    <t>DADO MANDO 3/8 INDR X 16 MM, 12 LADOS</t>
  </si>
  <si>
    <t>DADO MANDO 3/8 IN  DR X 17 MM, 12 LADOS</t>
  </si>
  <si>
    <t>DADO MANDO 3/8 IN  DR X 18 MM, 12 LADOS</t>
  </si>
  <si>
    <t>DADO MANDO 3/8 IN DR X 19 MM, 12 LADOS</t>
  </si>
  <si>
    <t>DADO MANDO 3/8 IN DR X 20 MM, 12 LADOS</t>
  </si>
  <si>
    <t>DADO MANDO 3/8  IN SKT-DR X 21 MM, 12 LADOS</t>
  </si>
  <si>
    <t>DADO MANDO 3/8 IN SKT-DR X 22 MM, 12 LADOS</t>
  </si>
  <si>
    <t>DADO MANDO ½ IN SKT-DR X 9 MM, 6 LADOS</t>
  </si>
  <si>
    <t>DADO MANDO ½ IN SKT-DR X 10 MM, 6 LADOS</t>
  </si>
  <si>
    <t>DADO MANDO ½ IN SKT-DR X 11 MM, 6 LADOS</t>
  </si>
  <si>
    <t>DADO MANDO ½ IN  SKT-DR X 12 MM, 6 LADOS</t>
  </si>
  <si>
    <t>DADO MANDO ½ IN SKT-DR X 13 MM, 6 LADOS</t>
  </si>
  <si>
    <t>DADO MANDO ½ IN SKT-DR X 14 MM, 6 LADOS</t>
  </si>
  <si>
    <t>DADO MANDO ½ IN  SKT-DR X 15 MM, 6 LADOS</t>
  </si>
  <si>
    <t>DADO MANDO ½ IN  SKT-DR X 16 MM, 6 LADOS</t>
  </si>
  <si>
    <t>DADO MANDO ½ IN  SKT-DR X 17 MM, 6 LADOS</t>
  </si>
  <si>
    <t>DADO MANDO ½ IN SKT-DR X 18 MM, 6 LADOS</t>
  </si>
  <si>
    <t>DADO MANDO ½ IN SKT-DR X 19 MM, 6 LADOS</t>
  </si>
  <si>
    <t>DADO MANDO ½ IN  SKT-DR X 20 MM, 6 LADOS</t>
  </si>
  <si>
    <t>DADO MANDO ½ IN SKT-DR X 21 MM, 6 LADOS</t>
  </si>
  <si>
    <t>DADO MANDO ½ IN SKT-DR X 22 MM, 6 LADOS</t>
  </si>
  <si>
    <t>DADO MANDO ½ IN SKT-DR X 23 MM, 6 LADOS</t>
  </si>
  <si>
    <t>DADO MANDO ½ IN SKT-DR X 24 MM, 6 LADOS</t>
  </si>
  <si>
    <t>DADO MANDO ½ IN SKT-DR X 25 MM, 6 LADOS</t>
  </si>
  <si>
    <t>DADO MANDO ½ IN SKT-DR X 13 MM, 12 LADOS-DEE</t>
  </si>
  <si>
    <t>DADO MANDO ½ IN SKT-DR X 14 MM, 12 LADOS-DEE</t>
  </si>
  <si>
    <t>DADO MANDO ½ IN  SKT-DR X 15 MM, 12 LADOS-DEE</t>
  </si>
  <si>
    <t>DADO MANDO ½ IN SKT-DR X 16 MM, 12 LADOS-DEE</t>
  </si>
  <si>
    <t>DADO  MANDO ½ IN SKT-DR X 17 MM, 12 LADOS-DEE</t>
  </si>
  <si>
    <t>DADO MANDO ½ IN SKT-DR X 18 MM, 12 LADOS-DEE</t>
  </si>
  <si>
    <t>DADO MANDO ½ IN SKT-DR X 22 MM, 12 LADOS-DEE</t>
  </si>
  <si>
    <t>DADO MANDO ½ IN SKT-DR X 23 MM, 12 LADOS-DP</t>
  </si>
  <si>
    <t>DADO MANDO ½ IN SKT-DR X 24 MM, 12 LADOS-DEE</t>
  </si>
  <si>
    <t>DADO MANDO ½ IN SKT-DR X 25 MM, 12 LADOS-DEE</t>
  </si>
  <si>
    <t>DADO MANDO ½ IN  SKT-DR X 26 MM, 12 LADOS-DEE</t>
  </si>
  <si>
    <t>ADAPTADOR 3/8 IN HEMBRA X ½ IN MACHO</t>
  </si>
  <si>
    <t>EXTENSION 3/8 IN  X 3 IN  DR</t>
  </si>
  <si>
    <t>LLAVE RACHET  ¼ IN X 5 5/8 IN</t>
  </si>
  <si>
    <t>LLAVE RACHET 3/8 IN  X 8 ½ IN</t>
  </si>
  <si>
    <t>LLAVE RACHET ½ IN  X 10 ½ IN</t>
  </si>
  <si>
    <t>LLAVE RACHET  ½ IN  X 15 IN</t>
  </si>
  <si>
    <t>PALANCA ARTICULADA MANDO ½ IN  X 15 ¾ IN</t>
  </si>
  <si>
    <t>PALANCA ARTICULADA MANDO  ½ IN X 18 5/8 IN</t>
  </si>
  <si>
    <t>SUPRESOR DE VOLTAJE TRANSITORIO - TVSS</t>
  </si>
  <si>
    <t>TABLERO DE CONTROL ELÉCTRICO DE 20 POLOS</t>
  </si>
  <si>
    <t>TABLERO DE CONTROL ELÉCTRICO DE 18 POLOS</t>
  </si>
  <si>
    <t>TABLERO DE CONTROL ELÉCTRICO DE 12 POLOS</t>
  </si>
  <si>
    <t>TABLERO DE CONTROL ELÉCTRICO DE 16 POLOS</t>
  </si>
  <si>
    <t>TABLERO DE CONTROL ELÉCTRICO DE 14 POLOS</t>
  </si>
  <si>
    <t>TABLERO ELECTRICO  TRIFASICO</t>
  </si>
  <si>
    <t>TOMA CORRIENTE DOBLE CON LINEA A TIERRA PARA EMPOTRAR</t>
  </si>
  <si>
    <t>CABLE ELECTRICO DE COBRE TIPO N2XSY DE 1 X 50 MM2</t>
  </si>
  <si>
    <t>CABLE ELECTRICO DE COBRE TIPO N2XSY DE 1 X 70 MM2</t>
  </si>
  <si>
    <t>CABLE ELECTRICO TIPO NH 80 DE 6 MM2</t>
  </si>
  <si>
    <t>CABLE ELECTRICO TIPO NH 80 DE 4 MM2</t>
  </si>
  <si>
    <t>CABLE ELECTRICO TIPO NH 80 DE 2.5 MM2</t>
  </si>
  <si>
    <t>COMPUTADORA PERSONAL INDUSTRIAL PROCESADOR INTEL® XEON® E3-1501M V6 QUAD CORE 2.9GHZ,</t>
  </si>
  <si>
    <t>SOFTWARE ( INC. LICENCIA) PARA MONITOREO EN SISTEMAS SCADA</t>
  </si>
  <si>
    <t>EQUIPO DE AIRE ACONDICIONADO TIPO SPLIT DE TECHO DE 48000 BTU/H</t>
  </si>
  <si>
    <t>EQUIPO DE AIRE ACONDICIONADO TIPO SPLIT DE PARED DE 24000 BTU/H</t>
  </si>
  <si>
    <t>EQUIPO DE AIRE ACONDICIONADO TIPO SPLIT DE PARED 18000 BTU/H</t>
  </si>
  <si>
    <t>MONITORES DE 46 IN LED</t>
  </si>
  <si>
    <t>ESTACION DE TRABAJO DE ESCRITORIO CON PROCESADOR 2.2 GHZ, MEMORIA 32 GB, DISCO DURO 2 TB SATA +</t>
  </si>
  <si>
    <t>TABLERO DE CONTROL ELÉCTRICO DE 10 POLOS</t>
  </si>
  <si>
    <t>INVERSIONES MA CLAU E.I.R.L.</t>
  </si>
  <si>
    <t>CONSORCIO VECODATA-ITALTEL-VALTOM-OLC</t>
  </si>
  <si>
    <t>ROHDE &amp; SCHWARZ COLOMBIA S.A. SUCURSAL PERU</t>
  </si>
  <si>
    <t>CHERY IMPORTACIONES SOCIEDAD ANONIMA CERRADA</t>
  </si>
  <si>
    <t>FIREMED S.A.C.</t>
  </si>
  <si>
    <t>DISTRIBUIDORA CUMMINS PERU S.A.C</t>
  </si>
  <si>
    <t>221479-C</t>
  </si>
  <si>
    <t>SERVICIO: SUMINISTRO E INSTALACION DE LAMINAS ESCARCHADAS SIN DISEÑO EN LAS OFICINAS DE CONTROL PATRIMONIAL Y PROGRAMACION Y CONTROL DE ADQUISICIONES</t>
  </si>
  <si>
    <t>SERVICIO DE CONTRATACIÓN DE UN ESTUDIO JURÍDICO PARA EL SERVICIO DE ASESORÍA LEGAL EXTERNA ESPECIALIZADA</t>
  </si>
  <si>
    <t>SERVICIO DE INVENTARIO FISICO DE EXISTENCIAS EN ALMACEN DABA Y AAT(DMA) AL 31.12.2019</t>
  </si>
  <si>
    <t>CONTRATACIÓN DEL SERVICIO DE RASTREO SATELITAL (GPS) PARA SIETE (07) VEHICULOS DE PROPIEDAD DE CORPAC S.A. UBICADOS EN SEDES DE PROVINCIA</t>
  </si>
  <si>
    <t>SERVICIO DE TRANSPORTE DE ABRIGO METEOROLOGICO AL AEROPUERTO DE JAUJA</t>
  </si>
  <si>
    <t>SERVICIO DE TRANSPORTE DE ABRIGO METEOROLOGICO AL AEROPUERTO DE TALARA</t>
  </si>
  <si>
    <t>SERVICIO DE TRANSPORTE DE ABRIGO METEOROLOGICO AL AEROPUERTO DE AREQUIPA</t>
  </si>
  <si>
    <t>SERVICIO DE TRANSPORTE DE ABRIGO METEOROLOGICO AL AEROPUERTO DE YURIMAGUAS</t>
  </si>
  <si>
    <t>SERVICIO DE TRANSPORTE DE ABRIGO METEOROLOGICO AL AEROPUERTO DE ATALAYA</t>
  </si>
  <si>
    <t>SERVICIO DE UN PROFESIONAL EN INGENIERIA CIVIL PARA ASISTENCIA TECNICA EN EL CUMPLIMIENTO DE LOS OBJETIVOS DEL ORGANO DE CONTROL INSTITUCIONAL</t>
  </si>
  <si>
    <t>SERVICIO DE UN ESPECIALISTA EN CONTROL INTERNO PARA EL APOYO EN LA EJECUCIÓN DEL PLAN DE CONTROL 2019 DEL ÓRGANO DE CONTROL INSTITUCIONAL</t>
  </si>
  <si>
    <t>SERVICIO DE CONTRATACION DE UNA PERSONA NATURAL O JURIDICA QUE SE ENCARGUE DE ELABORAR UNA PROPUESTA DE LINEAMIENTOS QUE REGULEN LAS FORMAS Y LOS PROC</t>
  </si>
  <si>
    <t>SERVICIO DE MANTENIMIENTO CORRECTIVO DE EQUIPOS PLOTTER</t>
  </si>
  <si>
    <t>SERVICIO DE REALIZACIÓN DE HOMILIA POR NAVIDAD SEDE CENTRAL</t>
  </si>
  <si>
    <t>SERVICIO DE CONFECCIÓN DE 1000 CALENDARIOS DE ESCRITORIOS</t>
  </si>
  <si>
    <t>SERVICIO DE INSPECCION Y DIAGNOSTICO DE 3 UPS DEL CENTRO DE CONTROL DE LIMA (INCLUYE SIMULADOR RADAR) 01 UPS DE 60 KVA Y 02 UPS DE 40 KVA</t>
  </si>
  <si>
    <t>SERVICIO DE CONFECCIÓN DE 220 MEDALLAS INSTITUCIONALES POR AÑOS DE SERVICIO</t>
  </si>
  <si>
    <t>SERVICIO DE ADQUISICION DE 106 CENAS NAVIDEÑAS PARA EL PERSONAL QUE LABORARÁ EN EL TURNO NOCHE EL 24.12.2019</t>
  </si>
  <si>
    <t>SERVICIO DE ADQUISICION DE 108 CENAS POR AÑO NUEVO PARA EL PERSONAL QUE LABORARÁ EN EL TURNO NOCHE EL 31.12.2019</t>
  </si>
  <si>
    <t>SERVICIO DE CALIBRACION DE GUILLOTINA</t>
  </si>
  <si>
    <t>SERVICIO DE ANALISIS DE FILTRADO DE AGUA  POR DISPENSADORES ELECTRICOS PARA CORPAC S.A.</t>
  </si>
  <si>
    <t>SERVICIO DE MANTENIMIENTO DEL ASCENSOR DEL CENTRO DE CONTROL DE TRANSITO AEREO</t>
  </si>
  <si>
    <t>CONTRATACIÓN UNA PERSONA PARA APOYO EN EL MANTENIMIENTO DE LA BASE DE DATOS PATRIMONIAL  Y SEGUIMIENTO DE PROCESO DE BAJA DE BIENES A NIVEL NACIONAL</t>
  </si>
  <si>
    <t>CONTRATACION DE UNA PERSONA NATURAL PARA APOYO EN EL PROCESO DE BAJA DE BIENES A NIVEL NACIONAL Y MANTENIMIENTO DE LA DATA PATRIMONIAL</t>
  </si>
  <si>
    <t>SERVICIO DE CALIBRACION Y CERTIFICACION DE INSTRUMENTOS DE MEDICION</t>
  </si>
  <si>
    <t>SERVICIO DE DIAGNOSTICO Y REPARACION  DE 04 TARJETAS ELECTRONICAS DE LOS REGULADORES DE CORRIENTE CONSTANTE ADB - TCR 5000</t>
  </si>
  <si>
    <t>SERVICIO DE CONFECCIÓN DE 100 AGENDAS INSTITUCIONALES</t>
  </si>
  <si>
    <t>PERUFILMS SERVICIOS GENERALES SAC</t>
  </si>
  <si>
    <t>VINATEA Y TOYAMA ABOG.SOC.CIVIL DE R.L.</t>
  </si>
  <si>
    <t>AQUARIUS CONSULTING S.A.C.</t>
  </si>
  <si>
    <t>GRUPO PANAMUNDO S.A.C.</t>
  </si>
  <si>
    <t>VALVERDE FEBRES WILFREDO</t>
  </si>
  <si>
    <t>ARBE ABOGADOS SOCIEDAD ANONIMA CERRADA</t>
  </si>
  <si>
    <t>ADEMSIS S.A.C.</t>
  </si>
  <si>
    <t>BLUEFAIRY INVESTMENTS S.A.C.</t>
  </si>
  <si>
    <t>REMUGRAF SAC</t>
  </si>
  <si>
    <t>CAZALEK INVERSIONES S.A.C.</t>
  </si>
  <si>
    <t>ELEVACIONES TECNICAS SAC</t>
  </si>
  <si>
    <t>RIVERA ALARCON MARY CARMEN</t>
  </si>
  <si>
    <t>TORRES LIMAYLLA JORDIN CRISTIAN</t>
  </si>
  <si>
    <t>J.LI REPRESENTACIONES E.I.R.L.</t>
  </si>
  <si>
    <t>INDUSTRIAS GRAFICAS ZAFERRO S.A.C.</t>
  </si>
  <si>
    <t>220377-S</t>
  </si>
  <si>
    <t>220380-S</t>
  </si>
  <si>
    <t>220654-S</t>
  </si>
  <si>
    <t>220889-S</t>
  </si>
  <si>
    <t>220898-S</t>
  </si>
  <si>
    <t>220900-S</t>
  </si>
  <si>
    <t>220903-S</t>
  </si>
  <si>
    <t>220904-S</t>
  </si>
  <si>
    <t>220905-S</t>
  </si>
  <si>
    <t>221011-S</t>
  </si>
  <si>
    <t>221063-S</t>
  </si>
  <si>
    <t>221065-S</t>
  </si>
  <si>
    <t>221090-S</t>
  </si>
  <si>
    <t>221092-S</t>
  </si>
  <si>
    <t>221142-S</t>
  </si>
  <si>
    <t>221162-S</t>
  </si>
  <si>
    <t>221174-S</t>
  </si>
  <si>
    <t>221190-S</t>
  </si>
  <si>
    <t>221258-S</t>
  </si>
  <si>
    <t>221312-S</t>
  </si>
  <si>
    <t>221333-S</t>
  </si>
  <si>
    <t>221367-S</t>
  </si>
  <si>
    <t>221553-S</t>
  </si>
  <si>
    <t>221570-S</t>
  </si>
  <si>
    <t>221573-S</t>
  </si>
  <si>
    <t>221574-S</t>
  </si>
  <si>
    <t>221693-S</t>
  </si>
  <si>
    <t>220329-C</t>
  </si>
  <si>
    <t>220413-C</t>
  </si>
  <si>
    <t>220585-C</t>
  </si>
  <si>
    <t>220611-C</t>
  </si>
  <si>
    <t>220626-C</t>
  </si>
  <si>
    <t>220758-C</t>
  </si>
  <si>
    <t>220791-C</t>
  </si>
  <si>
    <t>220792-C</t>
  </si>
  <si>
    <t>220963-C</t>
  </si>
  <si>
    <t>220976-C</t>
  </si>
  <si>
    <t>220984-C</t>
  </si>
  <si>
    <t>220989-C</t>
  </si>
  <si>
    <t>220990-C</t>
  </si>
  <si>
    <t>221012-C</t>
  </si>
  <si>
    <t>221160-C</t>
  </si>
  <si>
    <t>221163-C</t>
  </si>
  <si>
    <t>221184-C</t>
  </si>
  <si>
    <t>221284-C</t>
  </si>
  <si>
    <t>221319-C</t>
  </si>
  <si>
    <t>221324-C</t>
  </si>
  <si>
    <t>221329-C</t>
  </si>
  <si>
    <t>221332-C</t>
  </si>
  <si>
    <t>221335-C</t>
  </si>
  <si>
    <t>221337-C</t>
  </si>
  <si>
    <t>221343-C</t>
  </si>
  <si>
    <t>221348-C</t>
  </si>
  <si>
    <t>221385-C</t>
  </si>
  <si>
    <t>221407-C</t>
  </si>
  <si>
    <t>221408-C</t>
  </si>
  <si>
    <t>221417-C</t>
  </si>
  <si>
    <t>221569-C</t>
  </si>
  <si>
    <t>221576-C</t>
  </si>
  <si>
    <t>221578-C</t>
  </si>
  <si>
    <t>221675-C</t>
  </si>
  <si>
    <t>221676-C</t>
  </si>
  <si>
    <t>221678-C</t>
  </si>
  <si>
    <t>221725-C</t>
  </si>
  <si>
    <t>221825-C</t>
  </si>
  <si>
    <t>220366-C</t>
  </si>
  <si>
    <t>220582-C</t>
  </si>
  <si>
    <t>220590-C</t>
  </si>
  <si>
    <t>220599-C</t>
  </si>
  <si>
    <t>220742-C</t>
  </si>
  <si>
    <t>221029-C</t>
  </si>
  <si>
    <t>221100-C</t>
  </si>
  <si>
    <t>221233-C</t>
  </si>
  <si>
    <t>221235-C</t>
  </si>
  <si>
    <t>221236-C</t>
  </si>
  <si>
    <t>221238-C</t>
  </si>
  <si>
    <t>221476-C</t>
  </si>
  <si>
    <t>INFORMATICA EL CORTE INGLES S.A. SUCURSAL DEL PERU</t>
  </si>
  <si>
    <t>ENTEL  PERU S.A.</t>
  </si>
  <si>
    <t>CHAPOÑAN FARROÑAN ROBERTO CARLOS</t>
  </si>
  <si>
    <t>RIMAC  SEGUROS Y REASEGUROS S.A.</t>
  </si>
  <si>
    <t>PRESTACION ACCESORIA N° 2 CONTRATO PRINCIPAL N°G.L.054.2019</t>
  </si>
  <si>
    <t>PRESTACION ACCESORIA N° 1 CONTRATO PRINCIPAL N°G.L.054.2019</t>
  </si>
  <si>
    <t>CONTRATACION DEL SERVICIO DE ARRENDAMIENTO DE EQUIPOS DE COMPUTO FASE 4 PARA LAS EMPRESAS DEL ESTADO BAJO EL AMBITO DE FONAFE CONTRATO N° G.L.054.2019</t>
  </si>
  <si>
    <t>SERV. INSTALAC. EQ. AIRE ACONDIC. AREAS OPERATIVAS ADMINISTRATIV CONTRATO G.L.038.2019. SEDE CENTRAL</t>
  </si>
  <si>
    <t>Capacitacion a Tecnicos en Grupos Electrogenos de 20  y 60 KW, para 24 participantes, total 96 horas</t>
  </si>
  <si>
    <t>CURSO DE ENTRENAMIENTO DE ANALIZADORES DE SEÑALES ILS/VOR PORTÁTIL</t>
  </si>
  <si>
    <t>SERVICIO DE TELEFONIA MOVIL</t>
  </si>
  <si>
    <t>CALIBRACIÓN 02 ANALIZADORES DE SEÑALES ILS/VOR PORTÁTIL</t>
  </si>
  <si>
    <t>Elaboracion de expediente técnico construcción de franja de pista de aterrizaje, reparación SEI y cerco: remo. torre de control - ILO</t>
  </si>
  <si>
    <t>SERVICIO DE INSTALACION E IMPLEMENTACION DE SISTEMA DE PUESTA A TIERRA PARA CADA SSEE</t>
  </si>
  <si>
    <t>SERVICIO DE INSTALACION E IMPLEMENTACION DEL SISTEMA ELECTRICO DE MT Y BT</t>
  </si>
  <si>
    <t>SERVICIO SATELITAL PARA CONECTIVIDAD DE SSEE RADAR GAMBETTA-LIMA Y SSEE VOR URCOS Y SSEE VOR CHILLIORCO DE CUSCO</t>
  </si>
  <si>
    <t>SERVICIOS DE INSTALACION E IMPLEMENTACION DE CABLEADO ESTRUCTURADO CATEGORIA 6A</t>
  </si>
  <si>
    <t>SERVICIO DE INSTALACION E IMPLEMENTACION DE CABLEADO DE FIBRA OPTICA</t>
  </si>
  <si>
    <t>SERVICIO DE INSTALACION Y CONFIGURACION DE LA RED SCADA (SWITCHES Y CIBERSEGURIDAD) Y DEL SITEMA CCTV</t>
  </si>
  <si>
    <t>SERVICIO DE INSTALACION E IMPLEMENTACION DEL SISTEMA CONTRAINCENDIO DE LA SSEE</t>
  </si>
  <si>
    <t>SERVICIO DE INSTALACION E IMPLEMENTACION DEL SISTEMA DE CONTROL (INCLUYE LA IMPLEMENTACIONDEL CENTRO DE CONTROL)</t>
  </si>
  <si>
    <t>SERVICIO DE INSTALACION E IMPLEMENTACION DEL SISTEMA DE PARARRAYOS PARA LAS SSEE (TIPO SHELTER)</t>
  </si>
  <si>
    <t>SERVICIO DE INSTALACION E IMPLEMENTACION DE CABLEADO ESTRUCTURADO CATEGORIA 6A</t>
  </si>
  <si>
    <t>SERVICIO DE INSTALACION Y CONFIGURACION DE LA RED SCADA (SWICHES Y CIBERSEGURIDAD) Y DEL SISTEMA CCTV</t>
  </si>
  <si>
    <t>SERVICIO DE INSTALACION E IMPLEMENTACION DEL SISTEMA DE CONTROL (INCLUYE LA IMPLEMENTACION DEL CENTRO DE CONTROL)</t>
  </si>
  <si>
    <t>SEGURO DE ACCIDENTES PERSONALES - GERENTES</t>
  </si>
  <si>
    <t>SEGURO DE ACCIDENTES PERSONALES - INSPECCIÓN DE VUELO</t>
  </si>
  <si>
    <t>SEGURO DE ACCIDENTES PERSONALES - COMISION DE SERVICIO</t>
  </si>
  <si>
    <t>SEGURO MÉDICO DE PRACTICANTES FOLA - PRE Y PRO</t>
  </si>
  <si>
    <t>SEGURO MÉDICO DE PRACTICANTES FOLA - ALUCTAS - APROXIMACIÓN</t>
  </si>
  <si>
    <t>SEGURO DE VIDA LEY EMPLEADOS</t>
  </si>
  <si>
    <t>SEGURO COMPLEMENTARIO TRABAJO DE RIESGO - SCTR PENSION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</si>
</sst>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1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2" fillId="0" borderId="0" xfId="0" applyFont="1" applyAlignment="1">
      <alignment/>
    </xf>
    <xf numFmtId="0" fontId="63" fillId="0" borderId="0" xfId="64" applyFont="1">
      <alignment/>
      <protection/>
    </xf>
    <xf numFmtId="0" fontId="64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3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" fillId="35" borderId="15" xfId="64" applyFont="1" applyFill="1" applyBorder="1" applyAlignment="1">
      <alignment horizontal="center" vertical="center"/>
      <protection/>
    </xf>
    <xf numFmtId="4" fontId="0" fillId="0" borderId="10" xfId="64" applyNumberFormat="1" applyFont="1" applyFill="1" applyBorder="1" applyAlignment="1">
      <alignment horizontal="center" vertical="center" wrapText="1"/>
      <protection/>
    </xf>
    <xf numFmtId="4" fontId="0" fillId="0" borderId="14" xfId="64" applyNumberFormat="1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left" wrapText="1"/>
      <protection/>
    </xf>
    <xf numFmtId="4" fontId="0" fillId="0" borderId="14" xfId="64" applyNumberFormat="1" applyFont="1" applyFill="1" applyBorder="1" applyAlignment="1">
      <alignment horizontal="left" vertical="center" wrapText="1"/>
      <protection/>
    </xf>
    <xf numFmtId="0" fontId="0" fillId="0" borderId="10" xfId="64" applyBorder="1" applyAlignment="1">
      <alignment wrapText="1"/>
      <protection/>
    </xf>
    <xf numFmtId="0" fontId="0" fillId="0" borderId="10" xfId="64" applyBorder="1" applyAlignment="1">
      <alignment vertical="top" wrapText="1"/>
      <protection/>
    </xf>
    <xf numFmtId="0" fontId="0" fillId="0" borderId="10" xfId="64" applyBorder="1" applyAlignment="1">
      <alignment horizontal="center" vertical="top"/>
      <protection/>
    </xf>
    <xf numFmtId="4" fontId="0" fillId="0" borderId="10" xfId="64" applyNumberFormat="1" applyBorder="1">
      <alignment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2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1" fillId="33" borderId="15" xfId="0" applyFont="1" applyFill="1" applyBorder="1" applyAlignment="1" applyProtection="1">
      <alignment horizontal="left"/>
      <protection/>
    </xf>
    <xf numFmtId="0" fontId="61" fillId="33" borderId="16" xfId="0" applyFont="1" applyFill="1" applyBorder="1" applyAlignment="1" applyProtection="1">
      <alignment horizontal="left"/>
      <protection/>
    </xf>
    <xf numFmtId="0" fontId="61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1" fillId="33" borderId="18" xfId="0" applyFont="1" applyFill="1" applyBorder="1" applyAlignment="1" applyProtection="1">
      <alignment horizontal="left"/>
      <protection/>
    </xf>
    <xf numFmtId="0" fontId="61" fillId="33" borderId="24" xfId="0" applyFont="1" applyFill="1" applyBorder="1" applyAlignment="1" applyProtection="1">
      <alignment horizontal="left"/>
      <protection/>
    </xf>
    <xf numFmtId="0" fontId="61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2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3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57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57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57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185" t="s">
        <v>312</v>
      </c>
      <c r="B2" s="185"/>
      <c r="C2" s="185"/>
      <c r="D2" s="185"/>
      <c r="E2" s="185"/>
      <c r="F2" s="185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183" t="s">
        <v>349</v>
      </c>
      <c r="D5" s="3" t="s">
        <v>326</v>
      </c>
      <c r="E5" s="3" t="s">
        <v>3</v>
      </c>
      <c r="F5" s="164"/>
    </row>
    <row r="6" spans="1:6" ht="12.75" customHeight="1">
      <c r="A6" s="191" t="s">
        <v>5</v>
      </c>
      <c r="B6" s="183" t="s">
        <v>44</v>
      </c>
      <c r="C6" s="197"/>
      <c r="D6" s="195" t="s">
        <v>326</v>
      </c>
      <c r="E6" s="195" t="s">
        <v>40</v>
      </c>
      <c r="F6" s="189"/>
    </row>
    <row r="7" spans="1:6" ht="12.75" customHeight="1">
      <c r="A7" s="193"/>
      <c r="B7" s="194"/>
      <c r="C7" s="197"/>
      <c r="D7" s="196"/>
      <c r="E7" s="196"/>
      <c r="F7" s="190"/>
    </row>
    <row r="8" spans="1:6" ht="112.5" customHeight="1">
      <c r="A8" s="16" t="s">
        <v>6</v>
      </c>
      <c r="B8" s="7" t="s">
        <v>242</v>
      </c>
      <c r="C8" s="184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183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197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197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197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197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197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184"/>
      <c r="D17" s="3" t="s">
        <v>326</v>
      </c>
      <c r="E17" s="3" t="s">
        <v>37</v>
      </c>
      <c r="F17" s="164"/>
    </row>
    <row r="18" spans="1:6" ht="24">
      <c r="A18" s="191" t="s">
        <v>14</v>
      </c>
      <c r="B18" s="37" t="s">
        <v>35</v>
      </c>
      <c r="C18" s="183" t="s">
        <v>350</v>
      </c>
      <c r="D18" s="3" t="s">
        <v>3</v>
      </c>
      <c r="E18" s="3" t="s">
        <v>3</v>
      </c>
      <c r="F18" s="164"/>
    </row>
    <row r="19" spans="1:6" ht="24">
      <c r="A19" s="192"/>
      <c r="B19" s="37" t="s">
        <v>36</v>
      </c>
      <c r="C19" s="197"/>
      <c r="D19" s="3" t="s">
        <v>37</v>
      </c>
      <c r="E19" s="3" t="s">
        <v>40</v>
      </c>
      <c r="F19" s="164"/>
    </row>
    <row r="20" spans="1:6" ht="24">
      <c r="A20" s="193"/>
      <c r="B20" s="38" t="s">
        <v>243</v>
      </c>
      <c r="C20" s="184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183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197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197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197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184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183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197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184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183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184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183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184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183" t="s">
        <v>360</v>
      </c>
      <c r="D53" s="8" t="s">
        <v>3</v>
      </c>
      <c r="E53" s="8" t="s">
        <v>3</v>
      </c>
      <c r="F53" s="186" t="s">
        <v>136</v>
      </c>
    </row>
    <row r="54" spans="1:6" ht="45" customHeight="1">
      <c r="A54" s="16" t="s">
        <v>252</v>
      </c>
      <c r="B54" s="25" t="s">
        <v>300</v>
      </c>
      <c r="C54" s="197"/>
      <c r="D54" s="8" t="s">
        <v>3</v>
      </c>
      <c r="E54" s="8" t="s">
        <v>3</v>
      </c>
      <c r="F54" s="187"/>
    </row>
    <row r="55" spans="1:6" ht="45" customHeight="1">
      <c r="A55" s="16" t="s">
        <v>253</v>
      </c>
      <c r="B55" s="7" t="s">
        <v>301</v>
      </c>
      <c r="C55" s="197"/>
      <c r="D55" s="8" t="s">
        <v>3</v>
      </c>
      <c r="E55" s="8" t="s">
        <v>3</v>
      </c>
      <c r="F55" s="187"/>
    </row>
    <row r="56" spans="1:6" ht="45" customHeight="1">
      <c r="A56" s="16" t="s">
        <v>254</v>
      </c>
      <c r="B56" s="7" t="s">
        <v>302</v>
      </c>
      <c r="C56" s="184"/>
      <c r="D56" s="8" t="s">
        <v>3</v>
      </c>
      <c r="E56" s="8" t="s">
        <v>3</v>
      </c>
      <c r="F56" s="188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43"/>
  <sheetViews>
    <sheetView showGridLines="0" tabSelected="1" zoomScale="85" zoomScaleNormal="85" zoomScalePageLayoutView="0" workbookViewId="0" topLeftCell="A1">
      <selection activeCell="E343" sqref="E343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5" width="41.8515625" style="47" customWidth="1"/>
    <col min="6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17" t="s">
        <v>179</v>
      </c>
      <c r="C2" s="217"/>
      <c r="D2" s="217"/>
      <c r="E2" s="217"/>
      <c r="F2" s="217"/>
      <c r="G2" s="217"/>
      <c r="H2" s="217"/>
    </row>
    <row r="4" spans="2:8" ht="12.75">
      <c r="B4" s="62" t="s">
        <v>148</v>
      </c>
      <c r="C4" s="207"/>
      <c r="D4" s="207"/>
      <c r="E4" s="207"/>
      <c r="F4" s="207"/>
      <c r="G4" s="86" t="s">
        <v>149</v>
      </c>
      <c r="H4" s="55"/>
    </row>
    <row r="6" spans="2:9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59" t="s">
        <v>328</v>
      </c>
    </row>
    <row r="7" spans="2:9" ht="27.75" customHeight="1">
      <c r="B7" s="97">
        <v>1</v>
      </c>
      <c r="C7" s="181" t="s">
        <v>787</v>
      </c>
      <c r="D7" s="97" t="s">
        <v>424</v>
      </c>
      <c r="E7" s="180" t="s">
        <v>437</v>
      </c>
      <c r="F7" s="97">
        <v>20601017823</v>
      </c>
      <c r="G7" s="179" t="s">
        <v>433</v>
      </c>
      <c r="H7" s="182">
        <v>464.45000000000005</v>
      </c>
      <c r="I7" s="50"/>
    </row>
    <row r="8" spans="2:9" ht="56.25" customHeight="1">
      <c r="B8" s="97">
        <v>2</v>
      </c>
      <c r="C8" s="181" t="s">
        <v>787</v>
      </c>
      <c r="D8" s="97" t="s">
        <v>424</v>
      </c>
      <c r="E8" s="180" t="s">
        <v>438</v>
      </c>
      <c r="F8" s="97">
        <v>20601017823</v>
      </c>
      <c r="G8" s="179" t="s">
        <v>433</v>
      </c>
      <c r="H8" s="182">
        <v>545.63</v>
      </c>
      <c r="I8" s="50"/>
    </row>
    <row r="9" spans="2:9" ht="19.5" customHeight="1">
      <c r="B9" s="97">
        <v>3</v>
      </c>
      <c r="C9" s="181" t="s">
        <v>788</v>
      </c>
      <c r="D9" s="97" t="s">
        <v>424</v>
      </c>
      <c r="E9" s="180" t="s">
        <v>439</v>
      </c>
      <c r="F9" s="97">
        <v>20555933887</v>
      </c>
      <c r="G9" s="179" t="s">
        <v>531</v>
      </c>
      <c r="H9" s="182">
        <v>1062</v>
      </c>
      <c r="I9" s="50"/>
    </row>
    <row r="10" spans="2:9" ht="42" customHeight="1">
      <c r="B10" s="97">
        <v>4</v>
      </c>
      <c r="C10" s="181" t="s">
        <v>789</v>
      </c>
      <c r="D10" s="97" t="s">
        <v>424</v>
      </c>
      <c r="E10" s="180" t="s">
        <v>440</v>
      </c>
      <c r="F10" s="97">
        <v>20605390341</v>
      </c>
      <c r="G10" s="179" t="s">
        <v>532</v>
      </c>
      <c r="H10" s="182">
        <v>46.260000000000005</v>
      </c>
      <c r="I10" s="50"/>
    </row>
    <row r="11" spans="2:9" ht="30.75" customHeight="1">
      <c r="B11" s="97">
        <v>5</v>
      </c>
      <c r="C11" s="181" t="s">
        <v>789</v>
      </c>
      <c r="D11" s="97" t="s">
        <v>424</v>
      </c>
      <c r="E11" s="180" t="s">
        <v>441</v>
      </c>
      <c r="F11" s="97">
        <v>20605390341</v>
      </c>
      <c r="G11" s="179" t="s">
        <v>532</v>
      </c>
      <c r="H11" s="182">
        <v>69.86</v>
      </c>
      <c r="I11" s="50"/>
    </row>
    <row r="12" spans="2:9" ht="30.75" customHeight="1">
      <c r="B12" s="97">
        <v>6</v>
      </c>
      <c r="C12" s="181" t="s">
        <v>789</v>
      </c>
      <c r="D12" s="97" t="s">
        <v>424</v>
      </c>
      <c r="E12" s="180" t="s">
        <v>442</v>
      </c>
      <c r="F12" s="97">
        <v>20605390341</v>
      </c>
      <c r="G12" s="179" t="s">
        <v>532</v>
      </c>
      <c r="H12" s="182">
        <v>248.74</v>
      </c>
      <c r="I12" s="50"/>
    </row>
    <row r="13" spans="2:9" ht="56.25" customHeight="1">
      <c r="B13" s="97">
        <v>7</v>
      </c>
      <c r="C13" s="181" t="s">
        <v>789</v>
      </c>
      <c r="D13" s="97" t="s">
        <v>424</v>
      </c>
      <c r="E13" s="180" t="s">
        <v>443</v>
      </c>
      <c r="F13" s="97">
        <v>20605390341</v>
      </c>
      <c r="G13" s="179" t="s">
        <v>532</v>
      </c>
      <c r="H13" s="182">
        <v>27.61</v>
      </c>
      <c r="I13" s="50"/>
    </row>
    <row r="14" spans="2:9" ht="44.25" customHeight="1">
      <c r="B14" s="97">
        <v>8</v>
      </c>
      <c r="C14" s="181" t="s">
        <v>790</v>
      </c>
      <c r="D14" s="97" t="s">
        <v>424</v>
      </c>
      <c r="E14" s="180" t="s">
        <v>444</v>
      </c>
      <c r="F14" s="97">
        <v>20600857372</v>
      </c>
      <c r="G14" s="179" t="s">
        <v>533</v>
      </c>
      <c r="H14" s="182">
        <v>1047.84</v>
      </c>
      <c r="I14" s="50"/>
    </row>
    <row r="15" spans="2:9" ht="56.25" customHeight="1">
      <c r="B15" s="97">
        <v>9</v>
      </c>
      <c r="C15" s="181" t="s">
        <v>791</v>
      </c>
      <c r="D15" s="97" t="s">
        <v>424</v>
      </c>
      <c r="E15" s="180" t="s">
        <v>445</v>
      </c>
      <c r="F15" s="97">
        <v>10182240520</v>
      </c>
      <c r="G15" s="179" t="s">
        <v>534</v>
      </c>
      <c r="H15" s="182">
        <v>3642.4500000000003</v>
      </c>
      <c r="I15" s="50"/>
    </row>
    <row r="16" spans="2:9" ht="55.5" customHeight="1">
      <c r="B16" s="97">
        <v>10</v>
      </c>
      <c r="C16" s="181" t="s">
        <v>792</v>
      </c>
      <c r="D16" s="97" t="s">
        <v>424</v>
      </c>
      <c r="E16" s="180" t="s">
        <v>446</v>
      </c>
      <c r="F16" s="97">
        <v>20509405787</v>
      </c>
      <c r="G16" s="179" t="s">
        <v>535</v>
      </c>
      <c r="H16" s="182">
        <v>16992</v>
      </c>
      <c r="I16" s="50"/>
    </row>
    <row r="17" spans="2:9" ht="66.75" customHeight="1">
      <c r="B17" s="97">
        <f>B16+1</f>
        <v>11</v>
      </c>
      <c r="C17" s="181" t="s">
        <v>793</v>
      </c>
      <c r="D17" s="97" t="s">
        <v>424</v>
      </c>
      <c r="E17" s="180" t="s">
        <v>447</v>
      </c>
      <c r="F17" s="97">
        <v>20382072023</v>
      </c>
      <c r="G17" s="179" t="s">
        <v>536</v>
      </c>
      <c r="H17" s="182">
        <v>2350</v>
      </c>
      <c r="I17" s="50"/>
    </row>
    <row r="18" spans="2:9" ht="39" customHeight="1">
      <c r="B18" s="97">
        <f aca="true" t="shared" si="0" ref="B18:B264">B17+1</f>
        <v>12</v>
      </c>
      <c r="C18" s="181" t="s">
        <v>794</v>
      </c>
      <c r="D18" s="97" t="s">
        <v>424</v>
      </c>
      <c r="E18" s="180" t="s">
        <v>448</v>
      </c>
      <c r="F18" s="97">
        <v>20518388151</v>
      </c>
      <c r="G18" s="179" t="s">
        <v>537</v>
      </c>
      <c r="H18" s="182">
        <v>5699.4</v>
      </c>
      <c r="I18" s="50"/>
    </row>
    <row r="19" spans="2:9" ht="39" customHeight="1">
      <c r="B19" s="97">
        <f t="shared" si="0"/>
        <v>13</v>
      </c>
      <c r="C19" s="181" t="s">
        <v>795</v>
      </c>
      <c r="D19" s="97" t="s">
        <v>424</v>
      </c>
      <c r="E19" s="180" t="s">
        <v>449</v>
      </c>
      <c r="F19" s="97">
        <v>20521254999</v>
      </c>
      <c r="G19" s="179" t="s">
        <v>538</v>
      </c>
      <c r="H19" s="182">
        <v>18540</v>
      </c>
      <c r="I19" s="50"/>
    </row>
    <row r="20" spans="2:9" ht="54.75" customHeight="1">
      <c r="B20" s="97">
        <f t="shared" si="0"/>
        <v>14</v>
      </c>
      <c r="C20" s="181" t="s">
        <v>795</v>
      </c>
      <c r="D20" s="97" t="s">
        <v>424</v>
      </c>
      <c r="E20" s="180" t="s">
        <v>450</v>
      </c>
      <c r="F20" s="97">
        <v>20521254999</v>
      </c>
      <c r="G20" s="179" t="s">
        <v>538</v>
      </c>
      <c r="H20" s="182">
        <v>3738</v>
      </c>
      <c r="I20" s="50"/>
    </row>
    <row r="21" spans="2:9" ht="52.5" customHeight="1">
      <c r="B21" s="97">
        <f t="shared" si="0"/>
        <v>15</v>
      </c>
      <c r="C21" s="181" t="s">
        <v>795</v>
      </c>
      <c r="D21" s="97" t="s">
        <v>424</v>
      </c>
      <c r="E21" s="180" t="s">
        <v>451</v>
      </c>
      <c r="F21" s="97">
        <v>20521254999</v>
      </c>
      <c r="G21" s="179" t="s">
        <v>538</v>
      </c>
      <c r="H21" s="182">
        <v>1800</v>
      </c>
      <c r="I21" s="50"/>
    </row>
    <row r="22" spans="2:9" ht="53.25" customHeight="1">
      <c r="B22" s="97">
        <f t="shared" si="0"/>
        <v>16</v>
      </c>
      <c r="C22" s="181" t="s">
        <v>795</v>
      </c>
      <c r="D22" s="97" t="s">
        <v>424</v>
      </c>
      <c r="E22" s="180" t="s">
        <v>452</v>
      </c>
      <c r="F22" s="97">
        <v>20521254999</v>
      </c>
      <c r="G22" s="179" t="s">
        <v>538</v>
      </c>
      <c r="H22" s="182">
        <v>4200</v>
      </c>
      <c r="I22" s="50"/>
    </row>
    <row r="23" spans="2:9" ht="66.75" customHeight="1">
      <c r="B23" s="97">
        <f t="shared" si="0"/>
        <v>17</v>
      </c>
      <c r="C23" s="181" t="s">
        <v>796</v>
      </c>
      <c r="D23" s="97" t="s">
        <v>424</v>
      </c>
      <c r="E23" s="180" t="s">
        <v>453</v>
      </c>
      <c r="F23" s="97">
        <v>20504109195</v>
      </c>
      <c r="G23" s="179" t="s">
        <v>539</v>
      </c>
      <c r="H23" s="182">
        <v>968.8</v>
      </c>
      <c r="I23" s="50"/>
    </row>
    <row r="24" spans="2:9" ht="42" customHeight="1">
      <c r="B24" s="97">
        <f t="shared" si="0"/>
        <v>18</v>
      </c>
      <c r="C24" s="181" t="s">
        <v>796</v>
      </c>
      <c r="D24" s="97" t="s">
        <v>424</v>
      </c>
      <c r="E24" s="180" t="s">
        <v>454</v>
      </c>
      <c r="F24" s="97">
        <v>20504109195</v>
      </c>
      <c r="G24" s="179" t="s">
        <v>539</v>
      </c>
      <c r="H24" s="182">
        <v>337</v>
      </c>
      <c r="I24" s="50"/>
    </row>
    <row r="25" spans="2:9" ht="31.5" customHeight="1">
      <c r="B25" s="97">
        <f t="shared" si="0"/>
        <v>19</v>
      </c>
      <c r="C25" s="181" t="s">
        <v>797</v>
      </c>
      <c r="D25" s="97" t="s">
        <v>424</v>
      </c>
      <c r="E25" s="180" t="s">
        <v>455</v>
      </c>
      <c r="F25" s="97">
        <v>20537626896</v>
      </c>
      <c r="G25" s="179" t="s">
        <v>540</v>
      </c>
      <c r="H25" s="182">
        <v>772.5</v>
      </c>
      <c r="I25" s="50"/>
    </row>
    <row r="26" spans="2:9" ht="29.25" customHeight="1">
      <c r="B26" s="97">
        <f t="shared" si="0"/>
        <v>20</v>
      </c>
      <c r="C26" s="181" t="s">
        <v>797</v>
      </c>
      <c r="D26" s="97" t="s">
        <v>424</v>
      </c>
      <c r="E26" s="180" t="s">
        <v>456</v>
      </c>
      <c r="F26" s="97">
        <v>20537626896</v>
      </c>
      <c r="G26" s="179" t="s">
        <v>540</v>
      </c>
      <c r="H26" s="182">
        <v>555</v>
      </c>
      <c r="I26" s="50"/>
    </row>
    <row r="27" spans="2:9" ht="51" customHeight="1">
      <c r="B27" s="97">
        <f t="shared" si="0"/>
        <v>21</v>
      </c>
      <c r="C27" s="181" t="s">
        <v>798</v>
      </c>
      <c r="D27" s="97" t="s">
        <v>424</v>
      </c>
      <c r="E27" s="180" t="s">
        <v>457</v>
      </c>
      <c r="F27" s="97">
        <v>20508934565</v>
      </c>
      <c r="G27" s="179" t="s">
        <v>541</v>
      </c>
      <c r="H27" s="182">
        <v>476.1</v>
      </c>
      <c r="I27" s="50"/>
    </row>
    <row r="28" spans="2:9" ht="40.5" customHeight="1">
      <c r="B28" s="97">
        <f t="shared" si="0"/>
        <v>22</v>
      </c>
      <c r="C28" s="181" t="s">
        <v>798</v>
      </c>
      <c r="D28" s="97" t="s">
        <v>424</v>
      </c>
      <c r="E28" s="180" t="s">
        <v>458</v>
      </c>
      <c r="F28" s="97">
        <v>20508934565</v>
      </c>
      <c r="G28" s="179" t="s">
        <v>541</v>
      </c>
      <c r="H28" s="182">
        <v>1120</v>
      </c>
      <c r="I28" s="50"/>
    </row>
    <row r="29" spans="2:9" ht="19.5" customHeight="1">
      <c r="B29" s="97">
        <f t="shared" si="0"/>
        <v>23</v>
      </c>
      <c r="C29" s="181" t="s">
        <v>798</v>
      </c>
      <c r="D29" s="97" t="s">
        <v>424</v>
      </c>
      <c r="E29" s="180" t="s">
        <v>459</v>
      </c>
      <c r="F29" s="97">
        <v>20508934565</v>
      </c>
      <c r="G29" s="179" t="s">
        <v>541</v>
      </c>
      <c r="H29" s="182">
        <v>10800</v>
      </c>
      <c r="I29" s="50"/>
    </row>
    <row r="30" spans="2:9" ht="53.25" customHeight="1">
      <c r="B30" s="97">
        <f t="shared" si="0"/>
        <v>24</v>
      </c>
      <c r="C30" s="181" t="s">
        <v>799</v>
      </c>
      <c r="D30" s="97" t="s">
        <v>424</v>
      </c>
      <c r="E30" s="180" t="s">
        <v>460</v>
      </c>
      <c r="F30" s="97">
        <v>20514512877</v>
      </c>
      <c r="G30" s="179" t="s">
        <v>435</v>
      </c>
      <c r="H30" s="182">
        <v>914</v>
      </c>
      <c r="I30" s="50"/>
    </row>
    <row r="31" spans="2:9" ht="42" customHeight="1">
      <c r="B31" s="97">
        <f t="shared" si="0"/>
        <v>25</v>
      </c>
      <c r="C31" s="181" t="s">
        <v>800</v>
      </c>
      <c r="D31" s="97" t="s">
        <v>424</v>
      </c>
      <c r="E31" s="180" t="s">
        <v>461</v>
      </c>
      <c r="F31" s="97">
        <v>20521679574</v>
      </c>
      <c r="G31" s="179" t="s">
        <v>542</v>
      </c>
      <c r="H31" s="182">
        <v>1677.8200000000002</v>
      </c>
      <c r="I31" s="50"/>
    </row>
    <row r="32" spans="2:9" ht="28.5" customHeight="1">
      <c r="B32" s="97">
        <f t="shared" si="0"/>
        <v>26</v>
      </c>
      <c r="C32" s="181" t="s">
        <v>801</v>
      </c>
      <c r="D32" s="97" t="s">
        <v>424</v>
      </c>
      <c r="E32" s="180" t="s">
        <v>462</v>
      </c>
      <c r="F32" s="97">
        <v>10441655041</v>
      </c>
      <c r="G32" s="179" t="s">
        <v>434</v>
      </c>
      <c r="H32" s="182">
        <v>382.32</v>
      </c>
      <c r="I32" s="50"/>
    </row>
    <row r="33" spans="2:9" ht="52.5" customHeight="1">
      <c r="B33" s="97">
        <f t="shared" si="0"/>
        <v>27</v>
      </c>
      <c r="C33" s="181" t="s">
        <v>801</v>
      </c>
      <c r="D33" s="97" t="s">
        <v>424</v>
      </c>
      <c r="E33" s="180" t="s">
        <v>463</v>
      </c>
      <c r="F33" s="97">
        <v>10441655041</v>
      </c>
      <c r="G33" s="179" t="s">
        <v>434</v>
      </c>
      <c r="H33" s="182">
        <v>778.8</v>
      </c>
      <c r="I33" s="50"/>
    </row>
    <row r="34" spans="2:9" ht="38.25" customHeight="1">
      <c r="B34" s="97">
        <f t="shared" si="0"/>
        <v>28</v>
      </c>
      <c r="C34" s="181" t="s">
        <v>801</v>
      </c>
      <c r="D34" s="97" t="s">
        <v>424</v>
      </c>
      <c r="E34" s="180" t="s">
        <v>464</v>
      </c>
      <c r="F34" s="97">
        <v>10441655041</v>
      </c>
      <c r="G34" s="179" t="s">
        <v>434</v>
      </c>
      <c r="H34" s="182">
        <v>311.52</v>
      </c>
      <c r="I34" s="50"/>
    </row>
    <row r="35" spans="2:9" ht="54" customHeight="1">
      <c r="B35" s="97">
        <f t="shared" si="0"/>
        <v>29</v>
      </c>
      <c r="C35" s="181" t="s">
        <v>801</v>
      </c>
      <c r="D35" s="97" t="s">
        <v>424</v>
      </c>
      <c r="E35" s="180" t="s">
        <v>465</v>
      </c>
      <c r="F35" s="97">
        <v>10441655041</v>
      </c>
      <c r="G35" s="179" t="s">
        <v>434</v>
      </c>
      <c r="H35" s="182">
        <v>389.4</v>
      </c>
      <c r="I35" s="50"/>
    </row>
    <row r="36" spans="2:9" ht="30" customHeight="1">
      <c r="B36" s="97">
        <f t="shared" si="0"/>
        <v>30</v>
      </c>
      <c r="C36" s="181" t="s">
        <v>801</v>
      </c>
      <c r="D36" s="97" t="s">
        <v>424</v>
      </c>
      <c r="E36" s="180" t="s">
        <v>466</v>
      </c>
      <c r="F36" s="97">
        <v>10441655041</v>
      </c>
      <c r="G36" s="179" t="s">
        <v>434</v>
      </c>
      <c r="H36" s="182">
        <v>247.8</v>
      </c>
      <c r="I36" s="50"/>
    </row>
    <row r="37" spans="2:9" ht="51.75" customHeight="1">
      <c r="B37" s="97">
        <f t="shared" si="0"/>
        <v>31</v>
      </c>
      <c r="C37" s="181" t="s">
        <v>801</v>
      </c>
      <c r="D37" s="97" t="s">
        <v>424</v>
      </c>
      <c r="E37" s="180" t="s">
        <v>467</v>
      </c>
      <c r="F37" s="97">
        <v>10441655041</v>
      </c>
      <c r="G37" s="179" t="s">
        <v>434</v>
      </c>
      <c r="H37" s="182">
        <v>332.76</v>
      </c>
      <c r="I37" s="50"/>
    </row>
    <row r="38" spans="2:9" ht="54.75" customHeight="1">
      <c r="B38" s="97">
        <f t="shared" si="0"/>
        <v>32</v>
      </c>
      <c r="C38" s="181" t="s">
        <v>801</v>
      </c>
      <c r="D38" s="97" t="s">
        <v>424</v>
      </c>
      <c r="E38" s="180" t="s">
        <v>468</v>
      </c>
      <c r="F38" s="97">
        <v>10441655041</v>
      </c>
      <c r="G38" s="179" t="s">
        <v>434</v>
      </c>
      <c r="H38" s="182">
        <v>332.76</v>
      </c>
      <c r="I38" s="50"/>
    </row>
    <row r="39" spans="2:9" ht="64.5" customHeight="1">
      <c r="B39" s="97">
        <f t="shared" si="0"/>
        <v>33</v>
      </c>
      <c r="C39" s="181" t="s">
        <v>801</v>
      </c>
      <c r="D39" s="97" t="s">
        <v>424</v>
      </c>
      <c r="E39" s="180" t="s">
        <v>469</v>
      </c>
      <c r="F39" s="97">
        <v>10441655041</v>
      </c>
      <c r="G39" s="179" t="s">
        <v>434</v>
      </c>
      <c r="H39" s="182">
        <v>566.4</v>
      </c>
      <c r="I39" s="50"/>
    </row>
    <row r="40" spans="2:9" ht="65.25" customHeight="1">
      <c r="B40" s="97">
        <f t="shared" si="0"/>
        <v>34</v>
      </c>
      <c r="C40" s="181" t="s">
        <v>801</v>
      </c>
      <c r="D40" s="97" t="s">
        <v>424</v>
      </c>
      <c r="E40" s="180" t="s">
        <v>470</v>
      </c>
      <c r="F40" s="97">
        <v>10441655041</v>
      </c>
      <c r="G40" s="179" t="s">
        <v>434</v>
      </c>
      <c r="H40" s="182">
        <v>1345.2</v>
      </c>
      <c r="I40" s="50"/>
    </row>
    <row r="41" spans="2:9" ht="53.25" customHeight="1">
      <c r="B41" s="97">
        <f t="shared" si="0"/>
        <v>35</v>
      </c>
      <c r="C41" s="181" t="s">
        <v>801</v>
      </c>
      <c r="D41" s="97" t="s">
        <v>424</v>
      </c>
      <c r="E41" s="180" t="s">
        <v>471</v>
      </c>
      <c r="F41" s="97">
        <v>10441655041</v>
      </c>
      <c r="G41" s="179" t="s">
        <v>434</v>
      </c>
      <c r="H41" s="182">
        <v>354</v>
      </c>
      <c r="I41" s="50"/>
    </row>
    <row r="42" spans="2:9" ht="19.5" customHeight="1">
      <c r="B42" s="97">
        <f t="shared" si="0"/>
        <v>36</v>
      </c>
      <c r="C42" s="181" t="s">
        <v>801</v>
      </c>
      <c r="D42" s="97" t="s">
        <v>424</v>
      </c>
      <c r="E42" s="180" t="s">
        <v>472</v>
      </c>
      <c r="F42" s="97">
        <v>10441655041</v>
      </c>
      <c r="G42" s="179" t="s">
        <v>434</v>
      </c>
      <c r="H42" s="182">
        <v>339.84000000000003</v>
      </c>
      <c r="I42" s="50"/>
    </row>
    <row r="43" spans="2:9" ht="66" customHeight="1">
      <c r="B43" s="97">
        <f t="shared" si="0"/>
        <v>37</v>
      </c>
      <c r="C43" s="181" t="s">
        <v>801</v>
      </c>
      <c r="D43" s="97" t="s">
        <v>424</v>
      </c>
      <c r="E43" s="180" t="s">
        <v>473</v>
      </c>
      <c r="F43" s="97">
        <v>10441655041</v>
      </c>
      <c r="G43" s="179" t="s">
        <v>434</v>
      </c>
      <c r="H43" s="182">
        <v>325.68</v>
      </c>
      <c r="I43" s="50"/>
    </row>
    <row r="44" spans="2:9" ht="29.25" customHeight="1">
      <c r="B44" s="97">
        <f t="shared" si="0"/>
        <v>38</v>
      </c>
      <c r="C44" s="181" t="s">
        <v>801</v>
      </c>
      <c r="D44" s="97" t="s">
        <v>424</v>
      </c>
      <c r="E44" s="180" t="s">
        <v>474</v>
      </c>
      <c r="F44" s="97">
        <v>10441655041</v>
      </c>
      <c r="G44" s="179" t="s">
        <v>434</v>
      </c>
      <c r="H44" s="182">
        <v>1097.4</v>
      </c>
      <c r="I44" s="50"/>
    </row>
    <row r="45" spans="2:9" ht="39.75" customHeight="1">
      <c r="B45" s="97">
        <f t="shared" si="0"/>
        <v>39</v>
      </c>
      <c r="C45" s="181" t="s">
        <v>801</v>
      </c>
      <c r="D45" s="97" t="s">
        <v>424</v>
      </c>
      <c r="E45" s="180" t="s">
        <v>475</v>
      </c>
      <c r="F45" s="97">
        <v>10441655041</v>
      </c>
      <c r="G45" s="179" t="s">
        <v>434</v>
      </c>
      <c r="H45" s="182">
        <v>531</v>
      </c>
      <c r="I45" s="50"/>
    </row>
    <row r="46" spans="2:9" ht="54.75" customHeight="1">
      <c r="B46" s="97">
        <f t="shared" si="0"/>
        <v>40</v>
      </c>
      <c r="C46" s="181" t="s">
        <v>801</v>
      </c>
      <c r="D46" s="97" t="s">
        <v>424</v>
      </c>
      <c r="E46" s="180" t="s">
        <v>476</v>
      </c>
      <c r="F46" s="97">
        <v>10441655041</v>
      </c>
      <c r="G46" s="179" t="s">
        <v>434</v>
      </c>
      <c r="H46" s="182">
        <v>1132.8</v>
      </c>
      <c r="I46" s="50"/>
    </row>
    <row r="47" spans="2:9" ht="52.5" customHeight="1">
      <c r="B47" s="97">
        <f t="shared" si="0"/>
        <v>41</v>
      </c>
      <c r="C47" s="181" t="s">
        <v>801</v>
      </c>
      <c r="D47" s="97" t="s">
        <v>424</v>
      </c>
      <c r="E47" s="180" t="s">
        <v>477</v>
      </c>
      <c r="F47" s="97">
        <v>10441655041</v>
      </c>
      <c r="G47" s="179" t="s">
        <v>434</v>
      </c>
      <c r="H47" s="182">
        <v>247.8</v>
      </c>
      <c r="I47" s="50"/>
    </row>
    <row r="48" spans="2:9" ht="33" customHeight="1">
      <c r="B48" s="97">
        <f t="shared" si="0"/>
        <v>42</v>
      </c>
      <c r="C48" s="181" t="s">
        <v>801</v>
      </c>
      <c r="D48" s="97" t="s">
        <v>424</v>
      </c>
      <c r="E48" s="180" t="s">
        <v>478</v>
      </c>
      <c r="F48" s="97">
        <v>10441655041</v>
      </c>
      <c r="G48" s="179" t="s">
        <v>434</v>
      </c>
      <c r="H48" s="182">
        <v>708</v>
      </c>
      <c r="I48" s="50"/>
    </row>
    <row r="49" spans="2:9" ht="54" customHeight="1">
      <c r="B49" s="97">
        <f t="shared" si="0"/>
        <v>43</v>
      </c>
      <c r="C49" s="181" t="s">
        <v>801</v>
      </c>
      <c r="D49" s="97" t="s">
        <v>424</v>
      </c>
      <c r="E49" s="180" t="s">
        <v>479</v>
      </c>
      <c r="F49" s="97">
        <v>10441655041</v>
      </c>
      <c r="G49" s="179" t="s">
        <v>434</v>
      </c>
      <c r="H49" s="182">
        <v>708</v>
      </c>
      <c r="I49" s="50"/>
    </row>
    <row r="50" spans="2:9" ht="40.5" customHeight="1">
      <c r="B50" s="97">
        <f t="shared" si="0"/>
        <v>44</v>
      </c>
      <c r="C50" s="181" t="s">
        <v>801</v>
      </c>
      <c r="D50" s="97" t="s">
        <v>424</v>
      </c>
      <c r="E50" s="180" t="s">
        <v>480</v>
      </c>
      <c r="F50" s="97">
        <v>10441655041</v>
      </c>
      <c r="G50" s="179" t="s">
        <v>434</v>
      </c>
      <c r="H50" s="182">
        <v>247.8</v>
      </c>
      <c r="I50" s="50"/>
    </row>
    <row r="51" spans="2:9" ht="39" customHeight="1">
      <c r="B51" s="97">
        <f t="shared" si="0"/>
        <v>45</v>
      </c>
      <c r="C51" s="181" t="s">
        <v>801</v>
      </c>
      <c r="D51" s="97" t="s">
        <v>424</v>
      </c>
      <c r="E51" s="180" t="s">
        <v>481</v>
      </c>
      <c r="F51" s="97">
        <v>10441655041</v>
      </c>
      <c r="G51" s="179" t="s">
        <v>434</v>
      </c>
      <c r="H51" s="182">
        <v>233.64</v>
      </c>
      <c r="I51" s="50"/>
    </row>
    <row r="52" spans="2:9" ht="67.5" customHeight="1">
      <c r="B52" s="97">
        <f t="shared" si="0"/>
        <v>46</v>
      </c>
      <c r="C52" s="181" t="s">
        <v>801</v>
      </c>
      <c r="D52" s="97" t="s">
        <v>424</v>
      </c>
      <c r="E52" s="180" t="s">
        <v>482</v>
      </c>
      <c r="F52" s="97">
        <v>10441655041</v>
      </c>
      <c r="G52" s="179" t="s">
        <v>434</v>
      </c>
      <c r="H52" s="182">
        <v>318.6</v>
      </c>
      <c r="I52" s="50"/>
    </row>
    <row r="53" spans="2:9" ht="53.25" customHeight="1">
      <c r="B53" s="97">
        <f t="shared" si="0"/>
        <v>47</v>
      </c>
      <c r="C53" s="181" t="s">
        <v>801</v>
      </c>
      <c r="D53" s="97" t="s">
        <v>424</v>
      </c>
      <c r="E53" s="180" t="s">
        <v>483</v>
      </c>
      <c r="F53" s="97">
        <v>10441655041</v>
      </c>
      <c r="G53" s="179" t="s">
        <v>434</v>
      </c>
      <c r="H53" s="182">
        <v>453.12</v>
      </c>
      <c r="I53" s="50"/>
    </row>
    <row r="54" spans="2:9" ht="42" customHeight="1">
      <c r="B54" s="97">
        <f t="shared" si="0"/>
        <v>48</v>
      </c>
      <c r="C54" s="181" t="s">
        <v>801</v>
      </c>
      <c r="D54" s="97" t="s">
        <v>424</v>
      </c>
      <c r="E54" s="180" t="s">
        <v>484</v>
      </c>
      <c r="F54" s="97">
        <v>10441655041</v>
      </c>
      <c r="G54" s="179" t="s">
        <v>434</v>
      </c>
      <c r="H54" s="182">
        <v>637.2</v>
      </c>
      <c r="I54" s="50"/>
    </row>
    <row r="55" spans="2:9" ht="55.5" customHeight="1">
      <c r="B55" s="97">
        <f t="shared" si="0"/>
        <v>49</v>
      </c>
      <c r="C55" s="181" t="s">
        <v>802</v>
      </c>
      <c r="D55" s="97" t="s">
        <v>424</v>
      </c>
      <c r="E55" s="180" t="s">
        <v>485</v>
      </c>
      <c r="F55" s="97">
        <v>20600379501</v>
      </c>
      <c r="G55" s="179" t="s">
        <v>543</v>
      </c>
      <c r="H55" s="182">
        <v>12083.2</v>
      </c>
      <c r="I55" s="50"/>
    </row>
    <row r="56" spans="2:9" ht="19.5" customHeight="1">
      <c r="B56" s="97">
        <f t="shared" si="0"/>
        <v>50</v>
      </c>
      <c r="C56" s="181" t="s">
        <v>802</v>
      </c>
      <c r="D56" s="97" t="s">
        <v>424</v>
      </c>
      <c r="E56" s="180" t="s">
        <v>486</v>
      </c>
      <c r="F56" s="97">
        <v>20600379501</v>
      </c>
      <c r="G56" s="179" t="s">
        <v>543</v>
      </c>
      <c r="H56" s="182">
        <v>5782</v>
      </c>
      <c r="I56" s="50"/>
    </row>
    <row r="57" spans="2:9" ht="33" customHeight="1">
      <c r="B57" s="97">
        <f t="shared" si="0"/>
        <v>51</v>
      </c>
      <c r="C57" s="181" t="s">
        <v>803</v>
      </c>
      <c r="D57" s="97" t="s">
        <v>424</v>
      </c>
      <c r="E57" s="180" t="s">
        <v>487</v>
      </c>
      <c r="F57" s="97">
        <v>20446389328</v>
      </c>
      <c r="G57" s="179" t="s">
        <v>544</v>
      </c>
      <c r="H57" s="182">
        <v>4712.31</v>
      </c>
      <c r="I57" s="50"/>
    </row>
    <row r="58" spans="2:9" ht="42" customHeight="1">
      <c r="B58" s="97">
        <f t="shared" si="0"/>
        <v>52</v>
      </c>
      <c r="C58" s="181" t="s">
        <v>804</v>
      </c>
      <c r="D58" s="97" t="s">
        <v>424</v>
      </c>
      <c r="E58" s="180" t="s">
        <v>488</v>
      </c>
      <c r="F58" s="97">
        <v>20100791103</v>
      </c>
      <c r="G58" s="179" t="s">
        <v>545</v>
      </c>
      <c r="H58" s="182">
        <v>4424.25</v>
      </c>
      <c r="I58" s="50"/>
    </row>
    <row r="59" spans="2:9" ht="55.5" customHeight="1">
      <c r="B59" s="97">
        <f t="shared" si="0"/>
        <v>53</v>
      </c>
      <c r="C59" s="181" t="s">
        <v>805</v>
      </c>
      <c r="D59" s="97" t="s">
        <v>424</v>
      </c>
      <c r="E59" s="180" t="s">
        <v>489</v>
      </c>
      <c r="F59" s="97">
        <v>20603621469</v>
      </c>
      <c r="G59" s="179" t="s">
        <v>546</v>
      </c>
      <c r="H59" s="182">
        <v>445.45</v>
      </c>
      <c r="I59" s="50"/>
    </row>
    <row r="60" spans="2:9" ht="44.25" customHeight="1">
      <c r="B60" s="97">
        <f t="shared" si="0"/>
        <v>54</v>
      </c>
      <c r="C60" s="181" t="s">
        <v>805</v>
      </c>
      <c r="D60" s="97" t="s">
        <v>424</v>
      </c>
      <c r="E60" s="180" t="s">
        <v>490</v>
      </c>
      <c r="F60" s="97">
        <v>20603621469</v>
      </c>
      <c r="G60" s="179" t="s">
        <v>546</v>
      </c>
      <c r="H60" s="182">
        <v>2572.4</v>
      </c>
      <c r="I60" s="50"/>
    </row>
    <row r="61" spans="2:9" ht="53.25" customHeight="1">
      <c r="B61" s="97">
        <f t="shared" si="0"/>
        <v>55</v>
      </c>
      <c r="C61" s="181" t="s">
        <v>806</v>
      </c>
      <c r="D61" s="97" t="s">
        <v>424</v>
      </c>
      <c r="E61" s="180" t="s">
        <v>491</v>
      </c>
      <c r="F61" s="97">
        <v>20545181615</v>
      </c>
      <c r="G61" s="179" t="s">
        <v>547</v>
      </c>
      <c r="H61" s="182">
        <v>2950</v>
      </c>
      <c r="I61" s="50"/>
    </row>
    <row r="62" spans="2:9" ht="41.25" customHeight="1">
      <c r="B62" s="97">
        <f t="shared" si="0"/>
        <v>56</v>
      </c>
      <c r="C62" s="181" t="s">
        <v>807</v>
      </c>
      <c r="D62" s="97" t="s">
        <v>424</v>
      </c>
      <c r="E62" s="180" t="s">
        <v>492</v>
      </c>
      <c r="F62" s="97">
        <v>20125412875</v>
      </c>
      <c r="G62" s="179" t="s">
        <v>548</v>
      </c>
      <c r="H62" s="182">
        <v>234.82</v>
      </c>
      <c r="I62" s="50"/>
    </row>
    <row r="63" spans="2:9" ht="42.75" customHeight="1">
      <c r="B63" s="97">
        <f t="shared" si="0"/>
        <v>57</v>
      </c>
      <c r="C63" s="181" t="s">
        <v>807</v>
      </c>
      <c r="D63" s="97" t="s">
        <v>424</v>
      </c>
      <c r="E63" s="180" t="s">
        <v>493</v>
      </c>
      <c r="F63" s="97">
        <v>20125412875</v>
      </c>
      <c r="G63" s="179" t="s">
        <v>548</v>
      </c>
      <c r="H63" s="182">
        <v>343.38</v>
      </c>
      <c r="I63" s="50"/>
    </row>
    <row r="64" spans="2:9" ht="56.25" customHeight="1">
      <c r="B64" s="97">
        <f t="shared" si="0"/>
        <v>58</v>
      </c>
      <c r="C64" s="181" t="s">
        <v>808</v>
      </c>
      <c r="D64" s="97" t="s">
        <v>424</v>
      </c>
      <c r="E64" s="180" t="s">
        <v>494</v>
      </c>
      <c r="F64" s="97">
        <v>20508934565</v>
      </c>
      <c r="G64" s="179" t="s">
        <v>541</v>
      </c>
      <c r="H64" s="182">
        <v>4170</v>
      </c>
      <c r="I64" s="50"/>
    </row>
    <row r="65" spans="2:9" ht="42.75" customHeight="1">
      <c r="B65" s="97">
        <f t="shared" si="0"/>
        <v>59</v>
      </c>
      <c r="C65" s="181" t="s">
        <v>809</v>
      </c>
      <c r="D65" s="97" t="s">
        <v>424</v>
      </c>
      <c r="E65" s="180" t="s">
        <v>495</v>
      </c>
      <c r="F65" s="97">
        <v>20555933887</v>
      </c>
      <c r="G65" s="179" t="s">
        <v>531</v>
      </c>
      <c r="H65" s="182">
        <v>686.76</v>
      </c>
      <c r="I65" s="50"/>
    </row>
    <row r="66" spans="2:9" ht="42.75" customHeight="1">
      <c r="B66" s="97">
        <f t="shared" si="0"/>
        <v>60</v>
      </c>
      <c r="C66" s="181" t="s">
        <v>809</v>
      </c>
      <c r="D66" s="97" t="s">
        <v>424</v>
      </c>
      <c r="E66" s="180" t="s">
        <v>496</v>
      </c>
      <c r="F66" s="97">
        <v>20555933887</v>
      </c>
      <c r="G66" s="179" t="s">
        <v>531</v>
      </c>
      <c r="H66" s="182">
        <v>113.75</v>
      </c>
      <c r="I66" s="50"/>
    </row>
    <row r="67" spans="2:9" ht="54" customHeight="1">
      <c r="B67" s="97">
        <f t="shared" si="0"/>
        <v>61</v>
      </c>
      <c r="C67" s="181" t="s">
        <v>809</v>
      </c>
      <c r="D67" s="97" t="s">
        <v>424</v>
      </c>
      <c r="E67" s="180" t="s">
        <v>497</v>
      </c>
      <c r="F67" s="97">
        <v>20555933887</v>
      </c>
      <c r="G67" s="179" t="s">
        <v>531</v>
      </c>
      <c r="H67" s="182">
        <v>116.11000000000001</v>
      </c>
      <c r="I67" s="50"/>
    </row>
    <row r="68" spans="2:9" ht="72.75" customHeight="1">
      <c r="B68" s="97">
        <f t="shared" si="0"/>
        <v>62</v>
      </c>
      <c r="C68" s="181" t="s">
        <v>810</v>
      </c>
      <c r="D68" s="97" t="s">
        <v>424</v>
      </c>
      <c r="E68" s="180" t="s">
        <v>498</v>
      </c>
      <c r="F68" s="97">
        <v>20549483284</v>
      </c>
      <c r="G68" s="179" t="s">
        <v>549</v>
      </c>
      <c r="H68" s="182">
        <v>1235</v>
      </c>
      <c r="I68" s="50"/>
    </row>
    <row r="69" spans="2:9" ht="55.5" customHeight="1">
      <c r="B69" s="97">
        <f t="shared" si="0"/>
        <v>63</v>
      </c>
      <c r="C69" s="181" t="s">
        <v>811</v>
      </c>
      <c r="D69" s="97" t="s">
        <v>424</v>
      </c>
      <c r="E69" s="180" t="s">
        <v>499</v>
      </c>
      <c r="F69" s="97">
        <v>10751322050</v>
      </c>
      <c r="G69" s="179" t="s">
        <v>550</v>
      </c>
      <c r="H69" s="182">
        <v>460.2</v>
      </c>
      <c r="I69" s="50"/>
    </row>
    <row r="70" spans="2:9" ht="42.75" customHeight="1">
      <c r="B70" s="97">
        <f t="shared" si="0"/>
        <v>64</v>
      </c>
      <c r="C70" s="181" t="s">
        <v>811</v>
      </c>
      <c r="D70" s="97" t="s">
        <v>424</v>
      </c>
      <c r="E70" s="180" t="s">
        <v>500</v>
      </c>
      <c r="F70" s="97">
        <v>10751322050</v>
      </c>
      <c r="G70" s="179" t="s">
        <v>550</v>
      </c>
      <c r="H70" s="182">
        <v>460.2</v>
      </c>
      <c r="I70" s="50"/>
    </row>
    <row r="71" spans="2:9" ht="54" customHeight="1">
      <c r="B71" s="97">
        <f t="shared" si="0"/>
        <v>65</v>
      </c>
      <c r="C71" s="181" t="s">
        <v>811</v>
      </c>
      <c r="D71" s="97" t="s">
        <v>424</v>
      </c>
      <c r="E71" s="180" t="s">
        <v>501</v>
      </c>
      <c r="F71" s="97">
        <v>10751322050</v>
      </c>
      <c r="G71" s="179" t="s">
        <v>550</v>
      </c>
      <c r="H71" s="182">
        <v>460.2</v>
      </c>
      <c r="I71" s="50"/>
    </row>
    <row r="72" spans="2:9" ht="32.25" customHeight="1">
      <c r="B72" s="97">
        <f t="shared" si="0"/>
        <v>66</v>
      </c>
      <c r="C72" s="181" t="s">
        <v>812</v>
      </c>
      <c r="D72" s="97" t="s">
        <v>424</v>
      </c>
      <c r="E72" s="180" t="s">
        <v>502</v>
      </c>
      <c r="F72" s="97">
        <v>10751322050</v>
      </c>
      <c r="G72" s="179" t="s">
        <v>550</v>
      </c>
      <c r="H72" s="182">
        <v>254.88</v>
      </c>
      <c r="I72" s="50"/>
    </row>
    <row r="73" spans="2:9" ht="32.25" customHeight="1">
      <c r="B73" s="97">
        <f t="shared" si="0"/>
        <v>67</v>
      </c>
      <c r="C73" s="181" t="s">
        <v>812</v>
      </c>
      <c r="D73" s="97" t="s">
        <v>424</v>
      </c>
      <c r="E73" s="180" t="s">
        <v>503</v>
      </c>
      <c r="F73" s="97">
        <v>10751322050</v>
      </c>
      <c r="G73" s="179" t="s">
        <v>550</v>
      </c>
      <c r="H73" s="182">
        <v>270.46</v>
      </c>
      <c r="I73" s="50"/>
    </row>
    <row r="74" spans="2:9" ht="32.25" customHeight="1">
      <c r="B74" s="97">
        <f t="shared" si="0"/>
        <v>68</v>
      </c>
      <c r="C74" s="181" t="s">
        <v>813</v>
      </c>
      <c r="D74" s="97" t="s">
        <v>424</v>
      </c>
      <c r="E74" s="180" t="s">
        <v>504</v>
      </c>
      <c r="F74" s="97">
        <v>20604027447</v>
      </c>
      <c r="G74" s="179" t="s">
        <v>551</v>
      </c>
      <c r="H74" s="182">
        <v>141.6</v>
      </c>
      <c r="I74" s="50"/>
    </row>
    <row r="75" spans="2:9" ht="32.25" customHeight="1">
      <c r="B75" s="97">
        <f t="shared" si="0"/>
        <v>69</v>
      </c>
      <c r="C75" s="181" t="s">
        <v>813</v>
      </c>
      <c r="D75" s="97" t="s">
        <v>424</v>
      </c>
      <c r="E75" s="180" t="s">
        <v>505</v>
      </c>
      <c r="F75" s="97">
        <v>20604027447</v>
      </c>
      <c r="G75" s="179" t="s">
        <v>551</v>
      </c>
      <c r="H75" s="182">
        <v>3156.5</v>
      </c>
      <c r="I75" s="50"/>
    </row>
    <row r="76" spans="2:9" ht="32.25" customHeight="1">
      <c r="B76" s="97">
        <f t="shared" si="0"/>
        <v>70</v>
      </c>
      <c r="C76" s="181" t="s">
        <v>814</v>
      </c>
      <c r="D76" s="97" t="s">
        <v>424</v>
      </c>
      <c r="E76" s="180" t="s">
        <v>506</v>
      </c>
      <c r="F76" s="97">
        <v>20446389328</v>
      </c>
      <c r="G76" s="179" t="s">
        <v>544</v>
      </c>
      <c r="H76" s="182">
        <v>1689.76</v>
      </c>
      <c r="I76" s="50"/>
    </row>
    <row r="77" spans="2:9" ht="32.25" customHeight="1">
      <c r="B77" s="97">
        <f t="shared" si="0"/>
        <v>71</v>
      </c>
      <c r="C77" s="181" t="s">
        <v>815</v>
      </c>
      <c r="D77" s="97" t="s">
        <v>424</v>
      </c>
      <c r="E77" s="180" t="s">
        <v>507</v>
      </c>
      <c r="F77" s="97">
        <v>20492629813</v>
      </c>
      <c r="G77" s="179" t="s">
        <v>552</v>
      </c>
      <c r="H77" s="182">
        <v>2737.6</v>
      </c>
      <c r="I77" s="50"/>
    </row>
    <row r="78" spans="2:9" ht="32.25" customHeight="1">
      <c r="B78" s="97">
        <f t="shared" si="0"/>
        <v>72</v>
      </c>
      <c r="C78" s="181" t="s">
        <v>816</v>
      </c>
      <c r="D78" s="97" t="s">
        <v>424</v>
      </c>
      <c r="E78" s="180" t="s">
        <v>508</v>
      </c>
      <c r="F78" s="97">
        <v>20513175991</v>
      </c>
      <c r="G78" s="179" t="s">
        <v>553</v>
      </c>
      <c r="H78" s="182">
        <v>2655</v>
      </c>
      <c r="I78" s="50"/>
    </row>
    <row r="79" spans="2:9" ht="32.25" customHeight="1">
      <c r="B79" s="97">
        <f t="shared" si="0"/>
        <v>73</v>
      </c>
      <c r="C79" s="181" t="s">
        <v>816</v>
      </c>
      <c r="D79" s="97" t="s">
        <v>424</v>
      </c>
      <c r="E79" s="180" t="s">
        <v>509</v>
      </c>
      <c r="F79" s="97">
        <v>20513175991</v>
      </c>
      <c r="G79" s="179" t="s">
        <v>553</v>
      </c>
      <c r="H79" s="182">
        <v>430.7</v>
      </c>
      <c r="I79" s="50"/>
    </row>
    <row r="80" spans="2:9" ht="32.25" customHeight="1">
      <c r="B80" s="97">
        <f t="shared" si="0"/>
        <v>74</v>
      </c>
      <c r="C80" s="181" t="s">
        <v>817</v>
      </c>
      <c r="D80" s="97" t="s">
        <v>424</v>
      </c>
      <c r="E80" s="180" t="s">
        <v>510</v>
      </c>
      <c r="F80" s="97">
        <v>20514764094</v>
      </c>
      <c r="G80" s="179" t="s">
        <v>554</v>
      </c>
      <c r="H80" s="182">
        <v>13290.71</v>
      </c>
      <c r="I80" s="50"/>
    </row>
    <row r="81" spans="2:9" ht="32.25" customHeight="1">
      <c r="B81" s="97">
        <f t="shared" si="0"/>
        <v>75</v>
      </c>
      <c r="C81" s="181" t="s">
        <v>818</v>
      </c>
      <c r="D81" s="97" t="s">
        <v>424</v>
      </c>
      <c r="E81" s="180" t="s">
        <v>511</v>
      </c>
      <c r="F81" s="97">
        <v>20100043573</v>
      </c>
      <c r="G81" s="179" t="s">
        <v>436</v>
      </c>
      <c r="H81" s="182">
        <v>7948</v>
      </c>
      <c r="I81" s="50"/>
    </row>
    <row r="82" spans="2:9" ht="32.25" customHeight="1">
      <c r="B82" s="97">
        <f t="shared" si="0"/>
        <v>76</v>
      </c>
      <c r="C82" s="181" t="s">
        <v>819</v>
      </c>
      <c r="D82" s="97" t="s">
        <v>424</v>
      </c>
      <c r="E82" s="180" t="s">
        <v>512</v>
      </c>
      <c r="F82" s="97">
        <v>20131307951</v>
      </c>
      <c r="G82" s="179" t="s">
        <v>555</v>
      </c>
      <c r="H82" s="182">
        <v>1448.5</v>
      </c>
      <c r="I82" s="50"/>
    </row>
    <row r="83" spans="2:9" ht="32.25" customHeight="1">
      <c r="B83" s="97">
        <f t="shared" si="0"/>
        <v>77</v>
      </c>
      <c r="C83" s="181" t="s">
        <v>820</v>
      </c>
      <c r="D83" s="97" t="s">
        <v>424</v>
      </c>
      <c r="E83" s="180" t="s">
        <v>513</v>
      </c>
      <c r="F83" s="97">
        <v>20537626896</v>
      </c>
      <c r="G83" s="179" t="s">
        <v>540</v>
      </c>
      <c r="H83" s="182">
        <v>232.5</v>
      </c>
      <c r="I83" s="50"/>
    </row>
    <row r="84" spans="2:9" ht="32.25" customHeight="1">
      <c r="B84" s="97">
        <f t="shared" si="0"/>
        <v>78</v>
      </c>
      <c r="C84" s="181" t="s">
        <v>820</v>
      </c>
      <c r="D84" s="97" t="s">
        <v>424</v>
      </c>
      <c r="E84" s="180" t="s">
        <v>514</v>
      </c>
      <c r="F84" s="97">
        <v>20537626896</v>
      </c>
      <c r="G84" s="179" t="s">
        <v>540</v>
      </c>
      <c r="H84" s="182">
        <v>25.8</v>
      </c>
      <c r="I84" s="50"/>
    </row>
    <row r="85" spans="2:9" ht="32.25" customHeight="1">
      <c r="B85" s="97">
        <f t="shared" si="0"/>
        <v>79</v>
      </c>
      <c r="C85" s="181" t="s">
        <v>820</v>
      </c>
      <c r="D85" s="97" t="s">
        <v>424</v>
      </c>
      <c r="E85" s="180" t="s">
        <v>515</v>
      </c>
      <c r="F85" s="97">
        <v>20537626896</v>
      </c>
      <c r="G85" s="179" t="s">
        <v>540</v>
      </c>
      <c r="H85" s="182">
        <v>32</v>
      </c>
      <c r="I85" s="50"/>
    </row>
    <row r="86" spans="2:9" ht="32.25" customHeight="1">
      <c r="B86" s="97">
        <f t="shared" si="0"/>
        <v>80</v>
      </c>
      <c r="C86" s="181" t="s">
        <v>820</v>
      </c>
      <c r="D86" s="97" t="s">
        <v>424</v>
      </c>
      <c r="E86" s="180" t="s">
        <v>516</v>
      </c>
      <c r="F86" s="97">
        <v>20537626896</v>
      </c>
      <c r="G86" s="179" t="s">
        <v>540</v>
      </c>
      <c r="H86" s="182">
        <v>48</v>
      </c>
      <c r="I86" s="50"/>
    </row>
    <row r="87" spans="2:9" ht="32.25" customHeight="1">
      <c r="B87" s="97">
        <f t="shared" si="0"/>
        <v>81</v>
      </c>
      <c r="C87" s="181" t="s">
        <v>820</v>
      </c>
      <c r="D87" s="97" t="s">
        <v>424</v>
      </c>
      <c r="E87" s="180" t="s">
        <v>517</v>
      </c>
      <c r="F87" s="97">
        <v>20537626896</v>
      </c>
      <c r="G87" s="179" t="s">
        <v>540</v>
      </c>
      <c r="H87" s="182">
        <v>180</v>
      </c>
      <c r="I87" s="50"/>
    </row>
    <row r="88" spans="2:9" ht="32.25" customHeight="1">
      <c r="B88" s="97">
        <f t="shared" si="0"/>
        <v>82</v>
      </c>
      <c r="C88" s="181" t="s">
        <v>820</v>
      </c>
      <c r="D88" s="97" t="s">
        <v>424</v>
      </c>
      <c r="E88" s="180" t="s">
        <v>518</v>
      </c>
      <c r="F88" s="97">
        <v>20537626896</v>
      </c>
      <c r="G88" s="179" t="s">
        <v>540</v>
      </c>
      <c r="H88" s="182">
        <v>55</v>
      </c>
      <c r="I88" s="50"/>
    </row>
    <row r="89" spans="2:9" ht="32.25" customHeight="1">
      <c r="B89" s="97">
        <f t="shared" si="0"/>
        <v>83</v>
      </c>
      <c r="C89" s="181" t="s">
        <v>820</v>
      </c>
      <c r="D89" s="97" t="s">
        <v>424</v>
      </c>
      <c r="E89" s="180" t="s">
        <v>519</v>
      </c>
      <c r="F89" s="97">
        <v>20537626896</v>
      </c>
      <c r="G89" s="179" t="s">
        <v>540</v>
      </c>
      <c r="H89" s="182">
        <v>171</v>
      </c>
      <c r="I89" s="50"/>
    </row>
    <row r="90" spans="2:9" ht="32.25" customHeight="1">
      <c r="B90" s="97">
        <f t="shared" si="0"/>
        <v>84</v>
      </c>
      <c r="C90" s="181" t="s">
        <v>820</v>
      </c>
      <c r="D90" s="97" t="s">
        <v>424</v>
      </c>
      <c r="E90" s="180" t="s">
        <v>520</v>
      </c>
      <c r="F90" s="97">
        <v>20537626896</v>
      </c>
      <c r="G90" s="179" t="s">
        <v>540</v>
      </c>
      <c r="H90" s="182">
        <v>15.600000000000001</v>
      </c>
      <c r="I90" s="50"/>
    </row>
    <row r="91" spans="2:9" ht="32.25" customHeight="1">
      <c r="B91" s="97">
        <f t="shared" si="0"/>
        <v>85</v>
      </c>
      <c r="C91" s="181" t="s">
        <v>820</v>
      </c>
      <c r="D91" s="97" t="s">
        <v>424</v>
      </c>
      <c r="E91" s="180" t="s">
        <v>521</v>
      </c>
      <c r="F91" s="97">
        <v>20537626896</v>
      </c>
      <c r="G91" s="179" t="s">
        <v>540</v>
      </c>
      <c r="H91" s="182">
        <v>16.4</v>
      </c>
      <c r="I91" s="50"/>
    </row>
    <row r="92" spans="2:9" ht="32.25" customHeight="1">
      <c r="B92" s="97">
        <f t="shared" si="0"/>
        <v>86</v>
      </c>
      <c r="C92" s="181" t="s">
        <v>820</v>
      </c>
      <c r="D92" s="97" t="s">
        <v>424</v>
      </c>
      <c r="E92" s="180" t="s">
        <v>522</v>
      </c>
      <c r="F92" s="97">
        <v>20537626896</v>
      </c>
      <c r="G92" s="179" t="s">
        <v>540</v>
      </c>
      <c r="H92" s="182">
        <v>110</v>
      </c>
      <c r="I92" s="50"/>
    </row>
    <row r="93" spans="2:9" ht="32.25" customHeight="1">
      <c r="B93" s="97">
        <f t="shared" si="0"/>
        <v>87</v>
      </c>
      <c r="C93" s="181" t="s">
        <v>820</v>
      </c>
      <c r="D93" s="97" t="s">
        <v>424</v>
      </c>
      <c r="E93" s="180" t="s">
        <v>523</v>
      </c>
      <c r="F93" s="97">
        <v>20537626896</v>
      </c>
      <c r="G93" s="179" t="s">
        <v>540</v>
      </c>
      <c r="H93" s="182">
        <v>288</v>
      </c>
      <c r="I93" s="50"/>
    </row>
    <row r="94" spans="2:9" ht="32.25" customHeight="1">
      <c r="B94" s="97">
        <f t="shared" si="0"/>
        <v>88</v>
      </c>
      <c r="C94" s="181" t="s">
        <v>820</v>
      </c>
      <c r="D94" s="97" t="s">
        <v>424</v>
      </c>
      <c r="E94" s="180" t="s">
        <v>524</v>
      </c>
      <c r="F94" s="97">
        <v>20537626896</v>
      </c>
      <c r="G94" s="179" t="s">
        <v>540</v>
      </c>
      <c r="H94" s="182">
        <v>204</v>
      </c>
      <c r="I94" s="50"/>
    </row>
    <row r="95" spans="2:9" ht="32.25" customHeight="1">
      <c r="B95" s="97">
        <f t="shared" si="0"/>
        <v>89</v>
      </c>
      <c r="C95" s="181" t="s">
        <v>821</v>
      </c>
      <c r="D95" s="97" t="s">
        <v>424</v>
      </c>
      <c r="E95" s="180" t="s">
        <v>525</v>
      </c>
      <c r="F95" s="97">
        <v>20514512877</v>
      </c>
      <c r="G95" s="179" t="s">
        <v>435</v>
      </c>
      <c r="H95" s="182">
        <v>16729.3</v>
      </c>
      <c r="I95" s="50"/>
    </row>
    <row r="96" spans="2:9" ht="32.25" customHeight="1">
      <c r="B96" s="97">
        <f t="shared" si="0"/>
        <v>90</v>
      </c>
      <c r="C96" s="181" t="s">
        <v>822</v>
      </c>
      <c r="D96" s="97" t="s">
        <v>424</v>
      </c>
      <c r="E96" s="180" t="s">
        <v>526</v>
      </c>
      <c r="F96" s="97">
        <v>20601469694</v>
      </c>
      <c r="G96" s="179" t="s">
        <v>556</v>
      </c>
      <c r="H96" s="182">
        <v>19061.72</v>
      </c>
      <c r="I96" s="50"/>
    </row>
    <row r="97" spans="2:9" ht="32.25" customHeight="1">
      <c r="B97" s="97">
        <f t="shared" si="0"/>
        <v>91</v>
      </c>
      <c r="C97" s="181" t="s">
        <v>823</v>
      </c>
      <c r="D97" s="97" t="s">
        <v>424</v>
      </c>
      <c r="E97" s="180" t="s">
        <v>527</v>
      </c>
      <c r="F97" s="97">
        <v>20504493271</v>
      </c>
      <c r="G97" s="179" t="s">
        <v>557</v>
      </c>
      <c r="H97" s="182">
        <v>750</v>
      </c>
      <c r="I97" s="50"/>
    </row>
    <row r="98" spans="2:9" ht="32.25" customHeight="1">
      <c r="B98" s="97">
        <f t="shared" si="0"/>
        <v>92</v>
      </c>
      <c r="C98" s="181" t="s">
        <v>823</v>
      </c>
      <c r="D98" s="97" t="s">
        <v>424</v>
      </c>
      <c r="E98" s="180" t="s">
        <v>528</v>
      </c>
      <c r="F98" s="97">
        <v>20504493271</v>
      </c>
      <c r="G98" s="179" t="s">
        <v>557</v>
      </c>
      <c r="H98" s="182">
        <v>90</v>
      </c>
      <c r="I98" s="50"/>
    </row>
    <row r="99" spans="2:9" ht="32.25" customHeight="1">
      <c r="B99" s="97">
        <f t="shared" si="0"/>
        <v>93</v>
      </c>
      <c r="C99" s="181" t="s">
        <v>823</v>
      </c>
      <c r="D99" s="97" t="s">
        <v>424</v>
      </c>
      <c r="E99" s="180" t="s">
        <v>529</v>
      </c>
      <c r="F99" s="97">
        <v>20504493271</v>
      </c>
      <c r="G99" s="179" t="s">
        <v>557</v>
      </c>
      <c r="H99" s="182">
        <v>36</v>
      </c>
      <c r="I99" s="50"/>
    </row>
    <row r="100" spans="2:9" ht="32.25" customHeight="1">
      <c r="B100" s="97">
        <f t="shared" si="0"/>
        <v>94</v>
      </c>
      <c r="C100" s="181" t="s">
        <v>823</v>
      </c>
      <c r="D100" s="97" t="s">
        <v>424</v>
      </c>
      <c r="E100" s="180" t="s">
        <v>530</v>
      </c>
      <c r="F100" s="97">
        <v>20504493271</v>
      </c>
      <c r="G100" s="179" t="s">
        <v>557</v>
      </c>
      <c r="H100" s="182">
        <v>13.899999999999999</v>
      </c>
      <c r="I100" s="50"/>
    </row>
    <row r="101" spans="2:9" ht="32.25" customHeight="1">
      <c r="B101" s="97">
        <f t="shared" si="0"/>
        <v>95</v>
      </c>
      <c r="C101" s="181" t="s">
        <v>824</v>
      </c>
      <c r="D101" s="97" t="s">
        <v>424</v>
      </c>
      <c r="E101" s="180" t="s">
        <v>446</v>
      </c>
      <c r="F101" s="97">
        <v>20603621469</v>
      </c>
      <c r="G101" s="179" t="s">
        <v>535</v>
      </c>
      <c r="H101" s="182">
        <v>16461</v>
      </c>
      <c r="I101" s="50"/>
    </row>
    <row r="102" spans="2:9" ht="32.25" customHeight="1">
      <c r="B102" s="97">
        <f t="shared" si="0"/>
        <v>96</v>
      </c>
      <c r="C102" s="181" t="s">
        <v>825</v>
      </c>
      <c r="D102" s="97" t="s">
        <v>424</v>
      </c>
      <c r="E102" s="180" t="s">
        <v>558</v>
      </c>
      <c r="F102" s="97">
        <v>20510891032</v>
      </c>
      <c r="G102" s="179" t="s">
        <v>711</v>
      </c>
      <c r="H102" s="182">
        <v>124800</v>
      </c>
      <c r="I102" s="50"/>
    </row>
    <row r="103" spans="2:9" ht="32.25" customHeight="1">
      <c r="B103" s="97">
        <f t="shared" si="0"/>
        <v>97</v>
      </c>
      <c r="C103" s="181" t="s">
        <v>826</v>
      </c>
      <c r="D103" s="97" t="s">
        <v>424</v>
      </c>
      <c r="E103" s="180" t="s">
        <v>559</v>
      </c>
      <c r="F103" s="97">
        <v>20603581637</v>
      </c>
      <c r="G103" s="179" t="s">
        <v>712</v>
      </c>
      <c r="H103" s="182">
        <v>1311400.2000000002</v>
      </c>
      <c r="I103" s="50"/>
    </row>
    <row r="104" spans="2:9" ht="32.25" customHeight="1">
      <c r="B104" s="97">
        <f t="shared" si="0"/>
        <v>98</v>
      </c>
      <c r="C104" s="181" t="s">
        <v>826</v>
      </c>
      <c r="D104" s="97" t="s">
        <v>424</v>
      </c>
      <c r="E104" s="180" t="s">
        <v>560</v>
      </c>
      <c r="F104" s="97">
        <v>20603581637</v>
      </c>
      <c r="G104" s="179" t="s">
        <v>712</v>
      </c>
      <c r="H104" s="182">
        <v>142783.09</v>
      </c>
      <c r="I104" s="50"/>
    </row>
    <row r="105" spans="2:9" ht="32.25" customHeight="1">
      <c r="B105" s="97">
        <f t="shared" si="0"/>
        <v>99</v>
      </c>
      <c r="C105" s="181" t="s">
        <v>826</v>
      </c>
      <c r="D105" s="97" t="s">
        <v>424</v>
      </c>
      <c r="E105" s="180" t="s">
        <v>561</v>
      </c>
      <c r="F105" s="97">
        <v>20603581637</v>
      </c>
      <c r="G105" s="179" t="s">
        <v>712</v>
      </c>
      <c r="H105" s="182">
        <v>91819.05</v>
      </c>
      <c r="I105" s="50"/>
    </row>
    <row r="106" spans="2:9" ht="32.25" customHeight="1">
      <c r="B106" s="97">
        <f t="shared" si="0"/>
        <v>100</v>
      </c>
      <c r="C106" s="181" t="s">
        <v>826</v>
      </c>
      <c r="D106" s="97" t="s">
        <v>424</v>
      </c>
      <c r="E106" s="180" t="s">
        <v>562</v>
      </c>
      <c r="F106" s="97">
        <v>20603581637</v>
      </c>
      <c r="G106" s="179" t="s">
        <v>712</v>
      </c>
      <c r="H106" s="182">
        <v>36790.15</v>
      </c>
      <c r="I106" s="50"/>
    </row>
    <row r="107" spans="2:9" ht="32.25" customHeight="1">
      <c r="B107" s="97">
        <f t="shared" si="0"/>
        <v>101</v>
      </c>
      <c r="C107" s="181" t="s">
        <v>826</v>
      </c>
      <c r="D107" s="97" t="s">
        <v>424</v>
      </c>
      <c r="E107" s="180" t="s">
        <v>563</v>
      </c>
      <c r="F107" s="97">
        <v>20603581637</v>
      </c>
      <c r="G107" s="179" t="s">
        <v>712</v>
      </c>
      <c r="H107" s="182">
        <v>98000</v>
      </c>
      <c r="I107" s="50"/>
    </row>
    <row r="108" spans="2:9" ht="32.25" customHeight="1">
      <c r="B108" s="97">
        <f t="shared" si="0"/>
        <v>102</v>
      </c>
      <c r="C108" s="181" t="s">
        <v>826</v>
      </c>
      <c r="D108" s="97" t="s">
        <v>424</v>
      </c>
      <c r="E108" s="180" t="s">
        <v>564</v>
      </c>
      <c r="F108" s="97">
        <v>20603581637</v>
      </c>
      <c r="G108" s="179" t="s">
        <v>712</v>
      </c>
      <c r="H108" s="182">
        <v>181729.67</v>
      </c>
      <c r="I108" s="50"/>
    </row>
    <row r="109" spans="2:9" ht="32.25" customHeight="1">
      <c r="B109" s="97">
        <f t="shared" si="0"/>
        <v>103</v>
      </c>
      <c r="C109" s="181" t="s">
        <v>826</v>
      </c>
      <c r="D109" s="97" t="s">
        <v>424</v>
      </c>
      <c r="E109" s="180" t="s">
        <v>565</v>
      </c>
      <c r="F109" s="97">
        <v>20603581637</v>
      </c>
      <c r="G109" s="179" t="s">
        <v>712</v>
      </c>
      <c r="H109" s="182">
        <v>435111.36</v>
      </c>
      <c r="I109" s="50"/>
    </row>
    <row r="110" spans="2:9" ht="32.25" customHeight="1">
      <c r="B110" s="97">
        <f t="shared" si="0"/>
        <v>104</v>
      </c>
      <c r="C110" s="181" t="s">
        <v>826</v>
      </c>
      <c r="D110" s="97" t="s">
        <v>424</v>
      </c>
      <c r="E110" s="180" t="s">
        <v>566</v>
      </c>
      <c r="F110" s="97">
        <v>20603581637</v>
      </c>
      <c r="G110" s="179" t="s">
        <v>712</v>
      </c>
      <c r="H110" s="182">
        <v>123986.92</v>
      </c>
      <c r="I110" s="50"/>
    </row>
    <row r="111" spans="2:9" ht="32.25" customHeight="1">
      <c r="B111" s="97">
        <f t="shared" si="0"/>
        <v>105</v>
      </c>
      <c r="C111" s="181" t="s">
        <v>826</v>
      </c>
      <c r="D111" s="97" t="s">
        <v>424</v>
      </c>
      <c r="E111" s="180" t="s">
        <v>567</v>
      </c>
      <c r="F111" s="97">
        <v>20603581637</v>
      </c>
      <c r="G111" s="179" t="s">
        <v>712</v>
      </c>
      <c r="H111" s="182">
        <v>350735.24</v>
      </c>
      <c r="I111" s="50"/>
    </row>
    <row r="112" spans="2:9" ht="32.25" customHeight="1">
      <c r="B112" s="97">
        <f t="shared" si="0"/>
        <v>106</v>
      </c>
      <c r="C112" s="181" t="s">
        <v>826</v>
      </c>
      <c r="D112" s="97" t="s">
        <v>424</v>
      </c>
      <c r="E112" s="180" t="s">
        <v>568</v>
      </c>
      <c r="F112" s="97">
        <v>20603581637</v>
      </c>
      <c r="G112" s="179" t="s">
        <v>712</v>
      </c>
      <c r="H112" s="182">
        <v>848314.27</v>
      </c>
      <c r="I112" s="50"/>
    </row>
    <row r="113" spans="2:9" ht="32.25" customHeight="1">
      <c r="B113" s="97">
        <f t="shared" si="0"/>
        <v>107</v>
      </c>
      <c r="C113" s="181" t="s">
        <v>826</v>
      </c>
      <c r="D113" s="97" t="s">
        <v>424</v>
      </c>
      <c r="E113" s="180" t="s">
        <v>569</v>
      </c>
      <c r="F113" s="97">
        <v>20603581637</v>
      </c>
      <c r="G113" s="179" t="s">
        <v>712</v>
      </c>
      <c r="H113" s="182">
        <v>385894.57</v>
      </c>
      <c r="I113" s="50"/>
    </row>
    <row r="114" spans="2:9" ht="32.25" customHeight="1">
      <c r="B114" s="97">
        <f t="shared" si="0"/>
        <v>108</v>
      </c>
      <c r="C114" s="181" t="s">
        <v>826</v>
      </c>
      <c r="D114" s="97" t="s">
        <v>424</v>
      </c>
      <c r="E114" s="180" t="s">
        <v>570</v>
      </c>
      <c r="F114" s="97">
        <v>20603581637</v>
      </c>
      <c r="G114" s="179" t="s">
        <v>712</v>
      </c>
      <c r="H114" s="182">
        <v>338802.55</v>
      </c>
      <c r="I114" s="50"/>
    </row>
    <row r="115" spans="2:9" ht="32.25" customHeight="1">
      <c r="B115" s="97">
        <f t="shared" si="0"/>
        <v>109</v>
      </c>
      <c r="C115" s="181" t="s">
        <v>826</v>
      </c>
      <c r="D115" s="97" t="s">
        <v>424</v>
      </c>
      <c r="E115" s="180" t="s">
        <v>571</v>
      </c>
      <c r="F115" s="97">
        <v>20603581637</v>
      </c>
      <c r="G115" s="179" t="s">
        <v>712</v>
      </c>
      <c r="H115" s="182">
        <v>306277.14</v>
      </c>
      <c r="I115" s="50"/>
    </row>
    <row r="116" spans="2:9" ht="32.25" customHeight="1">
      <c r="B116" s="97">
        <f t="shared" si="0"/>
        <v>110</v>
      </c>
      <c r="C116" s="181" t="s">
        <v>826</v>
      </c>
      <c r="D116" s="97" t="s">
        <v>424</v>
      </c>
      <c r="E116" s="180" t="s">
        <v>572</v>
      </c>
      <c r="F116" s="97">
        <v>20603581637</v>
      </c>
      <c r="G116" s="179" t="s">
        <v>712</v>
      </c>
      <c r="H116" s="182">
        <v>507212.56000000006</v>
      </c>
      <c r="I116" s="50"/>
    </row>
    <row r="117" spans="2:9" ht="32.25" customHeight="1">
      <c r="B117" s="97">
        <f t="shared" si="0"/>
        <v>111</v>
      </c>
      <c r="C117" s="181" t="s">
        <v>826</v>
      </c>
      <c r="D117" s="97" t="s">
        <v>424</v>
      </c>
      <c r="E117" s="180" t="s">
        <v>573</v>
      </c>
      <c r="F117" s="97">
        <v>20603581637</v>
      </c>
      <c r="G117" s="179" t="s">
        <v>712</v>
      </c>
      <c r="H117" s="182">
        <v>77339.8</v>
      </c>
      <c r="I117" s="50"/>
    </row>
    <row r="118" spans="2:9" ht="32.25" customHeight="1">
      <c r="B118" s="97">
        <f t="shared" si="0"/>
        <v>112</v>
      </c>
      <c r="C118" s="181" t="s">
        <v>826</v>
      </c>
      <c r="D118" s="97" t="s">
        <v>424</v>
      </c>
      <c r="E118" s="180" t="s">
        <v>574</v>
      </c>
      <c r="F118" s="97">
        <v>20603581637</v>
      </c>
      <c r="G118" s="179" t="s">
        <v>712</v>
      </c>
      <c r="H118" s="182">
        <v>323432.99</v>
      </c>
      <c r="I118" s="50"/>
    </row>
    <row r="119" spans="2:9" ht="32.25" customHeight="1">
      <c r="B119" s="97">
        <f t="shared" si="0"/>
        <v>113</v>
      </c>
      <c r="C119" s="181" t="s">
        <v>826</v>
      </c>
      <c r="D119" s="97" t="s">
        <v>424</v>
      </c>
      <c r="E119" s="180" t="s">
        <v>575</v>
      </c>
      <c r="F119" s="97">
        <v>20603581637</v>
      </c>
      <c r="G119" s="179" t="s">
        <v>712</v>
      </c>
      <c r="H119" s="182">
        <v>602723.0700000001</v>
      </c>
      <c r="I119" s="50"/>
    </row>
    <row r="120" spans="2:9" ht="32.25" customHeight="1">
      <c r="B120" s="97">
        <f t="shared" si="0"/>
        <v>114</v>
      </c>
      <c r="C120" s="181" t="s">
        <v>826</v>
      </c>
      <c r="D120" s="97" t="s">
        <v>424</v>
      </c>
      <c r="E120" s="180" t="s">
        <v>576</v>
      </c>
      <c r="F120" s="97">
        <v>20603581637</v>
      </c>
      <c r="G120" s="179" t="s">
        <v>712</v>
      </c>
      <c r="H120" s="182">
        <v>128999.98000000001</v>
      </c>
      <c r="I120" s="50"/>
    </row>
    <row r="121" spans="2:9" ht="32.25" customHeight="1">
      <c r="B121" s="97">
        <f t="shared" si="0"/>
        <v>115</v>
      </c>
      <c r="C121" s="181" t="s">
        <v>827</v>
      </c>
      <c r="D121" s="97" t="s">
        <v>424</v>
      </c>
      <c r="E121" s="180" t="s">
        <v>577</v>
      </c>
      <c r="F121" s="97">
        <v>20600229762</v>
      </c>
      <c r="G121" s="179" t="s">
        <v>713</v>
      </c>
      <c r="H121" s="182">
        <v>143659</v>
      </c>
      <c r="I121" s="50"/>
    </row>
    <row r="122" spans="2:9" ht="32.25" customHeight="1">
      <c r="B122" s="97">
        <f t="shared" si="0"/>
        <v>116</v>
      </c>
      <c r="C122" s="181" t="s">
        <v>827</v>
      </c>
      <c r="D122" s="97" t="s">
        <v>424</v>
      </c>
      <c r="E122" s="180" t="s">
        <v>578</v>
      </c>
      <c r="F122" s="97">
        <v>20600229762</v>
      </c>
      <c r="G122" s="179" t="s">
        <v>713</v>
      </c>
      <c r="H122" s="182">
        <v>1011</v>
      </c>
      <c r="I122" s="50"/>
    </row>
    <row r="123" spans="2:9" ht="32.25" customHeight="1">
      <c r="B123" s="97">
        <f t="shared" si="0"/>
        <v>117</v>
      </c>
      <c r="C123" s="181" t="s">
        <v>827</v>
      </c>
      <c r="D123" s="97" t="s">
        <v>424</v>
      </c>
      <c r="E123" s="180" t="s">
        <v>579</v>
      </c>
      <c r="F123" s="97">
        <v>20600229762</v>
      </c>
      <c r="G123" s="179" t="s">
        <v>713</v>
      </c>
      <c r="H123" s="182">
        <v>2056</v>
      </c>
      <c r="I123" s="50"/>
    </row>
    <row r="124" spans="2:9" ht="32.25" customHeight="1">
      <c r="B124" s="97">
        <f t="shared" si="0"/>
        <v>118</v>
      </c>
      <c r="C124" s="181" t="s">
        <v>827</v>
      </c>
      <c r="D124" s="97" t="s">
        <v>424</v>
      </c>
      <c r="E124" s="180" t="s">
        <v>580</v>
      </c>
      <c r="F124" s="97">
        <v>20600229762</v>
      </c>
      <c r="G124" s="179" t="s">
        <v>713</v>
      </c>
      <c r="H124" s="182">
        <v>25095</v>
      </c>
      <c r="I124" s="50"/>
    </row>
    <row r="125" spans="2:9" ht="32.25" customHeight="1">
      <c r="B125" s="97">
        <f t="shared" si="0"/>
        <v>119</v>
      </c>
      <c r="C125" s="181" t="s">
        <v>827</v>
      </c>
      <c r="D125" s="97" t="s">
        <v>424</v>
      </c>
      <c r="E125" s="180" t="s">
        <v>581</v>
      </c>
      <c r="F125" s="97">
        <v>20600229762</v>
      </c>
      <c r="G125" s="179" t="s">
        <v>713</v>
      </c>
      <c r="H125" s="182">
        <v>500</v>
      </c>
      <c r="I125" s="50"/>
    </row>
    <row r="126" spans="2:9" ht="32.25" customHeight="1">
      <c r="B126" s="97">
        <f t="shared" si="0"/>
        <v>120</v>
      </c>
      <c r="C126" s="181" t="s">
        <v>827</v>
      </c>
      <c r="D126" s="97" t="s">
        <v>424</v>
      </c>
      <c r="E126" s="180" t="s">
        <v>582</v>
      </c>
      <c r="F126" s="97">
        <v>20600229762</v>
      </c>
      <c r="G126" s="179" t="s">
        <v>713</v>
      </c>
      <c r="H126" s="182">
        <v>198</v>
      </c>
      <c r="I126" s="50"/>
    </row>
    <row r="127" spans="2:9" ht="32.25" customHeight="1">
      <c r="B127" s="97">
        <f t="shared" si="0"/>
        <v>121</v>
      </c>
      <c r="C127" s="181" t="s">
        <v>827</v>
      </c>
      <c r="D127" s="97" t="s">
        <v>424</v>
      </c>
      <c r="E127" s="180" t="s">
        <v>583</v>
      </c>
      <c r="F127" s="97">
        <v>20600229762</v>
      </c>
      <c r="G127" s="179" t="s">
        <v>713</v>
      </c>
      <c r="H127" s="182">
        <v>1551</v>
      </c>
      <c r="I127" s="50"/>
    </row>
    <row r="128" spans="2:9" ht="32.25" customHeight="1">
      <c r="B128" s="97">
        <f t="shared" si="0"/>
        <v>122</v>
      </c>
      <c r="C128" s="181" t="s">
        <v>827</v>
      </c>
      <c r="D128" s="97" t="s">
        <v>424</v>
      </c>
      <c r="E128" s="180" t="s">
        <v>584</v>
      </c>
      <c r="F128" s="97">
        <v>20600229762</v>
      </c>
      <c r="G128" s="179" t="s">
        <v>713</v>
      </c>
      <c r="H128" s="182">
        <v>4181</v>
      </c>
      <c r="I128" s="50"/>
    </row>
    <row r="129" spans="2:9" ht="32.25" customHeight="1">
      <c r="B129" s="97">
        <f t="shared" si="0"/>
        <v>123</v>
      </c>
      <c r="C129" s="181" t="s">
        <v>827</v>
      </c>
      <c r="D129" s="97" t="s">
        <v>424</v>
      </c>
      <c r="E129" s="180" t="s">
        <v>585</v>
      </c>
      <c r="F129" s="97">
        <v>20600229762</v>
      </c>
      <c r="G129" s="179" t="s">
        <v>713</v>
      </c>
      <c r="H129" s="182">
        <v>120</v>
      </c>
      <c r="I129" s="50"/>
    </row>
    <row r="130" spans="2:9" ht="32.25" customHeight="1">
      <c r="B130" s="97">
        <f t="shared" si="0"/>
        <v>124</v>
      </c>
      <c r="C130" s="181" t="s">
        <v>827</v>
      </c>
      <c r="D130" s="97" t="s">
        <v>424</v>
      </c>
      <c r="E130" s="180" t="s">
        <v>586</v>
      </c>
      <c r="F130" s="97">
        <v>20600229762</v>
      </c>
      <c r="G130" s="179" t="s">
        <v>713</v>
      </c>
      <c r="H130" s="182">
        <v>180</v>
      </c>
      <c r="I130" s="50"/>
    </row>
    <row r="131" spans="2:9" ht="32.25" customHeight="1">
      <c r="B131" s="97">
        <f t="shared" si="0"/>
        <v>125</v>
      </c>
      <c r="C131" s="181" t="s">
        <v>828</v>
      </c>
      <c r="D131" s="97" t="s">
        <v>424</v>
      </c>
      <c r="E131" s="180" t="s">
        <v>587</v>
      </c>
      <c r="F131" s="97">
        <v>20603581637</v>
      </c>
      <c r="G131" s="179" t="s">
        <v>712</v>
      </c>
      <c r="H131" s="182">
        <v>163619.9</v>
      </c>
      <c r="I131" s="50"/>
    </row>
    <row r="132" spans="2:9" ht="32.25" customHeight="1">
      <c r="B132" s="97">
        <f t="shared" si="0"/>
        <v>126</v>
      </c>
      <c r="C132" s="181" t="s">
        <v>828</v>
      </c>
      <c r="D132" s="97" t="s">
        <v>424</v>
      </c>
      <c r="E132" s="180" t="s">
        <v>588</v>
      </c>
      <c r="F132" s="97">
        <v>20603581637</v>
      </c>
      <c r="G132" s="179" t="s">
        <v>712</v>
      </c>
      <c r="H132" s="182">
        <v>139866.06</v>
      </c>
      <c r="I132" s="50"/>
    </row>
    <row r="133" spans="2:9" ht="32.25" customHeight="1">
      <c r="B133" s="97">
        <f t="shared" si="0"/>
        <v>127</v>
      </c>
      <c r="C133" s="181" t="s">
        <v>828</v>
      </c>
      <c r="D133" s="97" t="s">
        <v>424</v>
      </c>
      <c r="E133" s="180" t="s">
        <v>563</v>
      </c>
      <c r="F133" s="97">
        <v>20603581637</v>
      </c>
      <c r="G133" s="179" t="s">
        <v>712</v>
      </c>
      <c r="H133" s="182">
        <v>98000</v>
      </c>
      <c r="I133" s="50"/>
    </row>
    <row r="134" spans="2:9" ht="32.25" customHeight="1">
      <c r="B134" s="97">
        <f t="shared" si="0"/>
        <v>128</v>
      </c>
      <c r="C134" s="181" t="s">
        <v>828</v>
      </c>
      <c r="D134" s="97" t="s">
        <v>424</v>
      </c>
      <c r="E134" s="180" t="s">
        <v>589</v>
      </c>
      <c r="F134" s="97">
        <v>20603581637</v>
      </c>
      <c r="G134" s="179" t="s">
        <v>712</v>
      </c>
      <c r="H134" s="182">
        <v>1947937.84</v>
      </c>
      <c r="I134" s="50"/>
    </row>
    <row r="135" spans="2:9" ht="32.25" customHeight="1">
      <c r="B135" s="97">
        <f t="shared" si="0"/>
        <v>129</v>
      </c>
      <c r="C135" s="181" t="s">
        <v>828</v>
      </c>
      <c r="D135" s="97" t="s">
        <v>424</v>
      </c>
      <c r="E135" s="180" t="s">
        <v>568</v>
      </c>
      <c r="F135" s="97">
        <v>20603581637</v>
      </c>
      <c r="G135" s="179" t="s">
        <v>712</v>
      </c>
      <c r="H135" s="182">
        <v>1654711.3</v>
      </c>
      <c r="I135" s="50"/>
    </row>
    <row r="136" spans="2:9" ht="32.25" customHeight="1">
      <c r="B136" s="97">
        <f t="shared" si="0"/>
        <v>130</v>
      </c>
      <c r="C136" s="181" t="s">
        <v>828</v>
      </c>
      <c r="D136" s="97" t="s">
        <v>424</v>
      </c>
      <c r="E136" s="180" t="s">
        <v>590</v>
      </c>
      <c r="F136" s="97">
        <v>20603581637</v>
      </c>
      <c r="G136" s="179" t="s">
        <v>712</v>
      </c>
      <c r="H136" s="182">
        <v>144012.99</v>
      </c>
      <c r="I136" s="50"/>
    </row>
    <row r="137" spans="2:9" ht="32.25" customHeight="1">
      <c r="B137" s="97">
        <f t="shared" si="0"/>
        <v>131</v>
      </c>
      <c r="C137" s="181" t="s">
        <v>828</v>
      </c>
      <c r="D137" s="97" t="s">
        <v>424</v>
      </c>
      <c r="E137" s="180" t="s">
        <v>591</v>
      </c>
      <c r="F137" s="97">
        <v>20603581637</v>
      </c>
      <c r="G137" s="179" t="s">
        <v>712</v>
      </c>
      <c r="H137" s="182">
        <v>231533.26</v>
      </c>
      <c r="I137" s="50"/>
    </row>
    <row r="138" spans="2:9" ht="32.25" customHeight="1">
      <c r="B138" s="97">
        <f t="shared" si="0"/>
        <v>132</v>
      </c>
      <c r="C138" s="181" t="s">
        <v>828</v>
      </c>
      <c r="D138" s="97" t="s">
        <v>424</v>
      </c>
      <c r="E138" s="180" t="s">
        <v>592</v>
      </c>
      <c r="F138" s="97">
        <v>20603581637</v>
      </c>
      <c r="G138" s="179" t="s">
        <v>712</v>
      </c>
      <c r="H138" s="182">
        <v>338802.54</v>
      </c>
      <c r="I138" s="50"/>
    </row>
    <row r="139" spans="2:9" ht="32.25" customHeight="1">
      <c r="B139" s="97">
        <f t="shared" si="0"/>
        <v>133</v>
      </c>
      <c r="C139" s="181" t="s">
        <v>828</v>
      </c>
      <c r="D139" s="97" t="s">
        <v>424</v>
      </c>
      <c r="E139" s="180" t="s">
        <v>593</v>
      </c>
      <c r="F139" s="97">
        <v>20603581637</v>
      </c>
      <c r="G139" s="179" t="s">
        <v>712</v>
      </c>
      <c r="H139" s="182">
        <v>729171.75</v>
      </c>
      <c r="I139" s="50"/>
    </row>
    <row r="140" spans="2:9" ht="32.25" customHeight="1">
      <c r="B140" s="97">
        <f t="shared" si="0"/>
        <v>134</v>
      </c>
      <c r="C140" s="181" t="s">
        <v>828</v>
      </c>
      <c r="D140" s="97" t="s">
        <v>424</v>
      </c>
      <c r="E140" s="180" t="s">
        <v>575</v>
      </c>
      <c r="F140" s="97">
        <v>20603581637</v>
      </c>
      <c r="G140" s="179" t="s">
        <v>712</v>
      </c>
      <c r="H140" s="182">
        <v>602723.0700000001</v>
      </c>
      <c r="I140" s="50"/>
    </row>
    <row r="141" spans="2:9" ht="32.25" customHeight="1">
      <c r="B141" s="97">
        <f t="shared" si="0"/>
        <v>135</v>
      </c>
      <c r="C141" s="181" t="s">
        <v>828</v>
      </c>
      <c r="D141" s="97" t="s">
        <v>424</v>
      </c>
      <c r="E141" s="180" t="s">
        <v>572</v>
      </c>
      <c r="F141" s="97">
        <v>20603581637</v>
      </c>
      <c r="G141" s="179" t="s">
        <v>712</v>
      </c>
      <c r="H141" s="182">
        <v>126803.13999999998</v>
      </c>
      <c r="I141" s="50"/>
    </row>
    <row r="142" spans="2:9" ht="32.25" customHeight="1">
      <c r="B142" s="97">
        <f t="shared" si="0"/>
        <v>136</v>
      </c>
      <c r="C142" s="181" t="s">
        <v>828</v>
      </c>
      <c r="D142" s="97" t="s">
        <v>424</v>
      </c>
      <c r="E142" s="180" t="s">
        <v>571</v>
      </c>
      <c r="F142" s="97">
        <v>20603581637</v>
      </c>
      <c r="G142" s="179" t="s">
        <v>712</v>
      </c>
      <c r="H142" s="182">
        <v>306277.14</v>
      </c>
      <c r="I142" s="50"/>
    </row>
    <row r="143" spans="2:9" ht="32.25" customHeight="1">
      <c r="B143" s="97">
        <f t="shared" si="0"/>
        <v>137</v>
      </c>
      <c r="C143" s="181" t="s">
        <v>828</v>
      </c>
      <c r="D143" s="97" t="s">
        <v>424</v>
      </c>
      <c r="E143" s="180" t="s">
        <v>576</v>
      </c>
      <c r="F143" s="97">
        <v>20603581637</v>
      </c>
      <c r="G143" s="179" t="s">
        <v>712</v>
      </c>
      <c r="H143" s="182">
        <v>128999.98000000001</v>
      </c>
      <c r="I143" s="50"/>
    </row>
    <row r="144" spans="2:9" ht="32.25" customHeight="1">
      <c r="B144" s="97">
        <f t="shared" si="0"/>
        <v>138</v>
      </c>
      <c r="C144" s="181" t="s">
        <v>829</v>
      </c>
      <c r="D144" s="97" t="s">
        <v>424</v>
      </c>
      <c r="E144" s="180" t="s">
        <v>594</v>
      </c>
      <c r="F144" s="97">
        <v>20547955308</v>
      </c>
      <c r="G144" s="179" t="s">
        <v>714</v>
      </c>
      <c r="H144" s="182">
        <v>3894</v>
      </c>
      <c r="I144" s="50"/>
    </row>
    <row r="145" spans="2:9" ht="32.25" customHeight="1">
      <c r="B145" s="97">
        <f t="shared" si="0"/>
        <v>139</v>
      </c>
      <c r="C145" s="181" t="s">
        <v>829</v>
      </c>
      <c r="D145" s="97" t="s">
        <v>424</v>
      </c>
      <c r="E145" s="180" t="s">
        <v>595</v>
      </c>
      <c r="F145" s="97">
        <v>20547955308</v>
      </c>
      <c r="G145" s="179" t="s">
        <v>714</v>
      </c>
      <c r="H145" s="182">
        <v>3894</v>
      </c>
      <c r="I145" s="50"/>
    </row>
    <row r="146" spans="2:9" ht="32.25" customHeight="1">
      <c r="B146" s="97">
        <f t="shared" si="0"/>
        <v>140</v>
      </c>
      <c r="C146" s="181" t="s">
        <v>830</v>
      </c>
      <c r="D146" s="97" t="s">
        <v>424</v>
      </c>
      <c r="E146" s="180" t="s">
        <v>596</v>
      </c>
      <c r="F146" s="97">
        <v>20600229762</v>
      </c>
      <c r="G146" s="179" t="s">
        <v>713</v>
      </c>
      <c r="H146" s="182">
        <v>221772.72</v>
      </c>
      <c r="I146" s="50"/>
    </row>
    <row r="147" spans="2:9" ht="32.25" customHeight="1">
      <c r="B147" s="97">
        <f t="shared" si="0"/>
        <v>141</v>
      </c>
      <c r="C147" s="181" t="s">
        <v>830</v>
      </c>
      <c r="D147" s="97" t="s">
        <v>424</v>
      </c>
      <c r="E147" s="180" t="s">
        <v>597</v>
      </c>
      <c r="F147" s="97">
        <v>20600229762</v>
      </c>
      <c r="G147" s="179" t="s">
        <v>713</v>
      </c>
      <c r="H147" s="182">
        <v>7448.44</v>
      </c>
      <c r="I147" s="50"/>
    </row>
    <row r="148" spans="2:9" ht="32.25" customHeight="1">
      <c r="B148" s="97">
        <f t="shared" si="0"/>
        <v>142</v>
      </c>
      <c r="C148" s="181" t="s">
        <v>830</v>
      </c>
      <c r="D148" s="97" t="s">
        <v>424</v>
      </c>
      <c r="E148" s="180" t="s">
        <v>598</v>
      </c>
      <c r="F148" s="97">
        <v>20600229762</v>
      </c>
      <c r="G148" s="179" t="s">
        <v>713</v>
      </c>
      <c r="H148" s="182">
        <v>5086.74</v>
      </c>
      <c r="I148" s="50"/>
    </row>
    <row r="149" spans="2:9" ht="32.25" customHeight="1">
      <c r="B149" s="97">
        <f t="shared" si="0"/>
        <v>143</v>
      </c>
      <c r="C149" s="181" t="s">
        <v>830</v>
      </c>
      <c r="D149" s="97" t="s">
        <v>424</v>
      </c>
      <c r="E149" s="180" t="s">
        <v>599</v>
      </c>
      <c r="F149" s="97">
        <v>20600229762</v>
      </c>
      <c r="G149" s="179" t="s">
        <v>713</v>
      </c>
      <c r="H149" s="182">
        <v>5086.74</v>
      </c>
      <c r="I149" s="50"/>
    </row>
    <row r="150" spans="2:9" ht="32.25" customHeight="1">
      <c r="B150" s="97">
        <f t="shared" si="0"/>
        <v>144</v>
      </c>
      <c r="C150" s="181" t="s">
        <v>830</v>
      </c>
      <c r="D150" s="97" t="s">
        <v>424</v>
      </c>
      <c r="E150" s="180" t="s">
        <v>600</v>
      </c>
      <c r="F150" s="97">
        <v>20600229762</v>
      </c>
      <c r="G150" s="179" t="s">
        <v>713</v>
      </c>
      <c r="H150" s="182">
        <v>4405.48</v>
      </c>
      <c r="I150" s="50"/>
    </row>
    <row r="151" spans="2:9" ht="32.25" customHeight="1">
      <c r="B151" s="97">
        <f t="shared" si="0"/>
        <v>145</v>
      </c>
      <c r="C151" s="181" t="s">
        <v>830</v>
      </c>
      <c r="D151" s="97" t="s">
        <v>424</v>
      </c>
      <c r="E151" s="180" t="s">
        <v>601</v>
      </c>
      <c r="F151" s="97">
        <v>20600229762</v>
      </c>
      <c r="G151" s="179" t="s">
        <v>713</v>
      </c>
      <c r="H151" s="182">
        <v>10109.06</v>
      </c>
      <c r="I151" s="50"/>
    </row>
    <row r="152" spans="2:9" ht="32.25" customHeight="1">
      <c r="B152" s="97">
        <f t="shared" si="0"/>
        <v>146</v>
      </c>
      <c r="C152" s="181" t="s">
        <v>830</v>
      </c>
      <c r="D152" s="97" t="s">
        <v>424</v>
      </c>
      <c r="E152" s="180" t="s">
        <v>602</v>
      </c>
      <c r="F152" s="97">
        <v>20600229762</v>
      </c>
      <c r="G152" s="179" t="s">
        <v>713</v>
      </c>
      <c r="H152" s="182">
        <v>19347.78</v>
      </c>
      <c r="I152" s="50"/>
    </row>
    <row r="153" spans="2:9" ht="32.25" customHeight="1">
      <c r="B153" s="97">
        <f t="shared" si="0"/>
        <v>147</v>
      </c>
      <c r="C153" s="181" t="s">
        <v>831</v>
      </c>
      <c r="D153" s="97" t="s">
        <v>424</v>
      </c>
      <c r="E153" s="180" t="s">
        <v>603</v>
      </c>
      <c r="F153" s="97">
        <v>20538053377</v>
      </c>
      <c r="G153" s="179" t="s">
        <v>715</v>
      </c>
      <c r="H153" s="182">
        <v>192640</v>
      </c>
      <c r="I153" s="50"/>
    </row>
    <row r="154" spans="2:9" ht="32.25" customHeight="1">
      <c r="B154" s="97">
        <f t="shared" si="0"/>
        <v>148</v>
      </c>
      <c r="C154" s="181" t="s">
        <v>831</v>
      </c>
      <c r="D154" s="97" t="s">
        <v>424</v>
      </c>
      <c r="E154" s="180" t="s">
        <v>604</v>
      </c>
      <c r="F154" s="97">
        <v>20538053377</v>
      </c>
      <c r="G154" s="179" t="s">
        <v>715</v>
      </c>
      <c r="H154" s="182">
        <v>112700</v>
      </c>
      <c r="I154" s="50"/>
    </row>
    <row r="155" spans="2:9" ht="32.25" customHeight="1">
      <c r="B155" s="97">
        <f t="shared" si="0"/>
        <v>149</v>
      </c>
      <c r="C155" s="181" t="s">
        <v>831</v>
      </c>
      <c r="D155" s="97" t="s">
        <v>424</v>
      </c>
      <c r="E155" s="180" t="s">
        <v>605</v>
      </c>
      <c r="F155" s="97">
        <v>20538053377</v>
      </c>
      <c r="G155" s="179" t="s">
        <v>715</v>
      </c>
      <c r="H155" s="182">
        <v>17920</v>
      </c>
      <c r="I155" s="50"/>
    </row>
    <row r="156" spans="2:9" ht="32.25" customHeight="1">
      <c r="B156" s="97">
        <f t="shared" si="0"/>
        <v>150</v>
      </c>
      <c r="C156" s="181" t="s">
        <v>831</v>
      </c>
      <c r="D156" s="97" t="s">
        <v>424</v>
      </c>
      <c r="E156" s="180" t="s">
        <v>606</v>
      </c>
      <c r="F156" s="97">
        <v>20538053377</v>
      </c>
      <c r="G156" s="179" t="s">
        <v>715</v>
      </c>
      <c r="H156" s="182">
        <v>15610</v>
      </c>
      <c r="I156" s="50"/>
    </row>
    <row r="157" spans="2:9" ht="32.25" customHeight="1">
      <c r="B157" s="97">
        <f t="shared" si="0"/>
        <v>151</v>
      </c>
      <c r="C157" s="181" t="s">
        <v>831</v>
      </c>
      <c r="D157" s="97" t="s">
        <v>424</v>
      </c>
      <c r="E157" s="180" t="s">
        <v>607</v>
      </c>
      <c r="F157" s="97">
        <v>20538053377</v>
      </c>
      <c r="G157" s="179" t="s">
        <v>715</v>
      </c>
      <c r="H157" s="182">
        <v>20300</v>
      </c>
      <c r="I157" s="50"/>
    </row>
    <row r="158" spans="2:9" ht="32.25" customHeight="1">
      <c r="B158" s="97">
        <f t="shared" si="0"/>
        <v>152</v>
      </c>
      <c r="C158" s="181" t="s">
        <v>831</v>
      </c>
      <c r="D158" s="97" t="s">
        <v>424</v>
      </c>
      <c r="E158" s="180" t="s">
        <v>608</v>
      </c>
      <c r="F158" s="97">
        <v>20538053377</v>
      </c>
      <c r="G158" s="179" t="s">
        <v>715</v>
      </c>
      <c r="H158" s="182">
        <v>343000</v>
      </c>
      <c r="I158" s="50"/>
    </row>
    <row r="159" spans="2:9" ht="32.25" customHeight="1">
      <c r="B159" s="97">
        <f t="shared" si="0"/>
        <v>153</v>
      </c>
      <c r="C159" s="181" t="s">
        <v>832</v>
      </c>
      <c r="D159" s="97" t="s">
        <v>424</v>
      </c>
      <c r="E159" s="180" t="s">
        <v>609</v>
      </c>
      <c r="F159" s="97">
        <v>20543725821</v>
      </c>
      <c r="G159" s="179" t="s">
        <v>716</v>
      </c>
      <c r="H159" s="182">
        <v>2232.92</v>
      </c>
      <c r="I159" s="50"/>
    </row>
    <row r="160" spans="2:9" ht="32.25" customHeight="1">
      <c r="B160" s="97">
        <f t="shared" si="0"/>
        <v>154</v>
      </c>
      <c r="C160" s="181" t="s">
        <v>832</v>
      </c>
      <c r="D160" s="97" t="s">
        <v>424</v>
      </c>
      <c r="E160" s="180" t="s">
        <v>610</v>
      </c>
      <c r="F160" s="97">
        <v>20543725821</v>
      </c>
      <c r="G160" s="179" t="s">
        <v>716</v>
      </c>
      <c r="H160" s="182">
        <v>4985.95</v>
      </c>
      <c r="I160" s="50"/>
    </row>
    <row r="161" spans="2:9" ht="32.25" customHeight="1">
      <c r="B161" s="97">
        <f t="shared" si="0"/>
        <v>155</v>
      </c>
      <c r="C161" s="181" t="s">
        <v>832</v>
      </c>
      <c r="D161" s="97" t="s">
        <v>424</v>
      </c>
      <c r="E161" s="180" t="s">
        <v>611</v>
      </c>
      <c r="F161" s="97">
        <v>20543725821</v>
      </c>
      <c r="G161" s="179" t="s">
        <v>716</v>
      </c>
      <c r="H161" s="182">
        <v>2232.92</v>
      </c>
      <c r="I161" s="50"/>
    </row>
    <row r="162" spans="2:9" ht="32.25" customHeight="1">
      <c r="B162" s="97">
        <f t="shared" si="0"/>
        <v>156</v>
      </c>
      <c r="C162" s="181" t="s">
        <v>833</v>
      </c>
      <c r="D162" s="97" t="s">
        <v>424</v>
      </c>
      <c r="E162" s="180" t="s">
        <v>612</v>
      </c>
      <c r="F162" s="97">
        <v>20543725821</v>
      </c>
      <c r="G162" s="179" t="s">
        <v>716</v>
      </c>
      <c r="H162" s="182">
        <v>1671.97</v>
      </c>
      <c r="I162" s="50"/>
    </row>
    <row r="163" spans="2:9" ht="32.25" customHeight="1">
      <c r="B163" s="97">
        <f t="shared" si="0"/>
        <v>157</v>
      </c>
      <c r="C163" s="181" t="s">
        <v>833</v>
      </c>
      <c r="D163" s="97" t="s">
        <v>424</v>
      </c>
      <c r="E163" s="180" t="s">
        <v>613</v>
      </c>
      <c r="F163" s="97">
        <v>20543725821</v>
      </c>
      <c r="G163" s="179" t="s">
        <v>716</v>
      </c>
      <c r="H163" s="182">
        <v>177</v>
      </c>
      <c r="I163" s="50"/>
    </row>
    <row r="164" spans="2:9" ht="32.25" customHeight="1">
      <c r="B164" s="97">
        <f t="shared" si="0"/>
        <v>158</v>
      </c>
      <c r="C164" s="181" t="s">
        <v>833</v>
      </c>
      <c r="D164" s="97" t="s">
        <v>424</v>
      </c>
      <c r="E164" s="180" t="s">
        <v>614</v>
      </c>
      <c r="F164" s="97">
        <v>20543725821</v>
      </c>
      <c r="G164" s="179" t="s">
        <v>716</v>
      </c>
      <c r="H164" s="182">
        <v>177</v>
      </c>
      <c r="I164" s="50"/>
    </row>
    <row r="165" spans="2:9" ht="32.25" customHeight="1">
      <c r="B165" s="97">
        <f t="shared" si="0"/>
        <v>159</v>
      </c>
      <c r="C165" s="181" t="s">
        <v>833</v>
      </c>
      <c r="D165" s="97" t="s">
        <v>424</v>
      </c>
      <c r="E165" s="180" t="s">
        <v>615</v>
      </c>
      <c r="F165" s="97">
        <v>20543725821</v>
      </c>
      <c r="G165" s="179" t="s">
        <v>716</v>
      </c>
      <c r="H165" s="182">
        <v>177</v>
      </c>
      <c r="I165" s="50"/>
    </row>
    <row r="166" spans="2:9" ht="32.25" customHeight="1">
      <c r="B166" s="97">
        <f t="shared" si="0"/>
        <v>160</v>
      </c>
      <c r="C166" s="181" t="s">
        <v>833</v>
      </c>
      <c r="D166" s="97" t="s">
        <v>424</v>
      </c>
      <c r="E166" s="180" t="s">
        <v>616</v>
      </c>
      <c r="F166" s="97">
        <v>20543725821</v>
      </c>
      <c r="G166" s="179" t="s">
        <v>716</v>
      </c>
      <c r="H166" s="182">
        <v>177</v>
      </c>
      <c r="I166" s="50"/>
    </row>
    <row r="167" spans="2:9" ht="32.25" customHeight="1">
      <c r="B167" s="97">
        <f t="shared" si="0"/>
        <v>161</v>
      </c>
      <c r="C167" s="181" t="s">
        <v>833</v>
      </c>
      <c r="D167" s="97" t="s">
        <v>424</v>
      </c>
      <c r="E167" s="180" t="s">
        <v>617</v>
      </c>
      <c r="F167" s="97">
        <v>20543725821</v>
      </c>
      <c r="G167" s="179" t="s">
        <v>716</v>
      </c>
      <c r="H167" s="182">
        <v>177</v>
      </c>
      <c r="I167" s="50"/>
    </row>
    <row r="168" spans="2:9" ht="32.25" customHeight="1">
      <c r="B168" s="97">
        <f t="shared" si="0"/>
        <v>162</v>
      </c>
      <c r="C168" s="181" t="s">
        <v>833</v>
      </c>
      <c r="D168" s="97" t="s">
        <v>424</v>
      </c>
      <c r="E168" s="180" t="s">
        <v>618</v>
      </c>
      <c r="F168" s="97">
        <v>20543725821</v>
      </c>
      <c r="G168" s="179" t="s">
        <v>716</v>
      </c>
      <c r="H168" s="182">
        <v>177</v>
      </c>
      <c r="I168" s="50"/>
    </row>
    <row r="169" spans="2:9" ht="32.25" customHeight="1">
      <c r="B169" s="97">
        <f t="shared" si="0"/>
        <v>163</v>
      </c>
      <c r="C169" s="181" t="s">
        <v>833</v>
      </c>
      <c r="D169" s="97" t="s">
        <v>424</v>
      </c>
      <c r="E169" s="180" t="s">
        <v>619</v>
      </c>
      <c r="F169" s="97">
        <v>20543725821</v>
      </c>
      <c r="G169" s="179" t="s">
        <v>716</v>
      </c>
      <c r="H169" s="182">
        <v>177</v>
      </c>
      <c r="I169" s="50"/>
    </row>
    <row r="170" spans="2:9" ht="32.25" customHeight="1">
      <c r="B170" s="97">
        <f t="shared" si="0"/>
        <v>164</v>
      </c>
      <c r="C170" s="181" t="s">
        <v>833</v>
      </c>
      <c r="D170" s="97" t="s">
        <v>424</v>
      </c>
      <c r="E170" s="180" t="s">
        <v>620</v>
      </c>
      <c r="F170" s="97">
        <v>20543725821</v>
      </c>
      <c r="G170" s="179" t="s">
        <v>716</v>
      </c>
      <c r="H170" s="182">
        <v>177</v>
      </c>
      <c r="I170" s="50"/>
    </row>
    <row r="171" spans="2:9" ht="32.25" customHeight="1">
      <c r="B171" s="97">
        <f t="shared" si="0"/>
        <v>165</v>
      </c>
      <c r="C171" s="181" t="s">
        <v>833</v>
      </c>
      <c r="D171" s="97" t="s">
        <v>424</v>
      </c>
      <c r="E171" s="180" t="s">
        <v>621</v>
      </c>
      <c r="F171" s="97">
        <v>20543725821</v>
      </c>
      <c r="G171" s="179" t="s">
        <v>716</v>
      </c>
      <c r="H171" s="182">
        <v>177</v>
      </c>
      <c r="I171" s="50"/>
    </row>
    <row r="172" spans="2:9" ht="32.25" customHeight="1">
      <c r="B172" s="97">
        <f t="shared" si="0"/>
        <v>166</v>
      </c>
      <c r="C172" s="181" t="s">
        <v>834</v>
      </c>
      <c r="D172" s="97" t="s">
        <v>424</v>
      </c>
      <c r="E172" s="180" t="s">
        <v>622</v>
      </c>
      <c r="F172" s="97">
        <v>20543725821</v>
      </c>
      <c r="G172" s="179" t="s">
        <v>716</v>
      </c>
      <c r="H172" s="182">
        <v>177</v>
      </c>
      <c r="I172" s="50"/>
    </row>
    <row r="173" spans="2:9" ht="32.25" customHeight="1">
      <c r="B173" s="97">
        <f t="shared" si="0"/>
        <v>167</v>
      </c>
      <c r="C173" s="181" t="s">
        <v>834</v>
      </c>
      <c r="D173" s="97" t="s">
        <v>424</v>
      </c>
      <c r="E173" s="180" t="s">
        <v>623</v>
      </c>
      <c r="F173" s="97">
        <v>20543725821</v>
      </c>
      <c r="G173" s="179" t="s">
        <v>716</v>
      </c>
      <c r="H173" s="182">
        <v>177</v>
      </c>
      <c r="I173" s="50"/>
    </row>
    <row r="174" spans="2:9" ht="32.25" customHeight="1">
      <c r="B174" s="97">
        <f t="shared" si="0"/>
        <v>168</v>
      </c>
      <c r="C174" s="181" t="s">
        <v>834</v>
      </c>
      <c r="D174" s="97" t="s">
        <v>424</v>
      </c>
      <c r="E174" s="180" t="s">
        <v>624</v>
      </c>
      <c r="F174" s="97">
        <v>20543725821</v>
      </c>
      <c r="G174" s="179" t="s">
        <v>716</v>
      </c>
      <c r="H174" s="182">
        <v>177</v>
      </c>
      <c r="I174" s="50"/>
    </row>
    <row r="175" spans="2:9" ht="32.25" customHeight="1">
      <c r="B175" s="97">
        <f t="shared" si="0"/>
        <v>169</v>
      </c>
      <c r="C175" s="181" t="s">
        <v>834</v>
      </c>
      <c r="D175" s="97" t="s">
        <v>424</v>
      </c>
      <c r="E175" s="180" t="s">
        <v>625</v>
      </c>
      <c r="F175" s="97">
        <v>20543725821</v>
      </c>
      <c r="G175" s="179" t="s">
        <v>716</v>
      </c>
      <c r="H175" s="182">
        <v>177</v>
      </c>
      <c r="I175" s="50"/>
    </row>
    <row r="176" spans="2:9" ht="32.25" customHeight="1">
      <c r="B176" s="97">
        <f t="shared" si="0"/>
        <v>170</v>
      </c>
      <c r="C176" s="181" t="s">
        <v>834</v>
      </c>
      <c r="D176" s="97" t="s">
        <v>424</v>
      </c>
      <c r="E176" s="180" t="s">
        <v>626</v>
      </c>
      <c r="F176" s="97">
        <v>20543725821</v>
      </c>
      <c r="G176" s="179" t="s">
        <v>716</v>
      </c>
      <c r="H176" s="182">
        <v>177</v>
      </c>
      <c r="I176" s="50"/>
    </row>
    <row r="177" spans="2:9" ht="32.25" customHeight="1">
      <c r="B177" s="97">
        <f t="shared" si="0"/>
        <v>171</v>
      </c>
      <c r="C177" s="181" t="s">
        <v>834</v>
      </c>
      <c r="D177" s="97" t="s">
        <v>424</v>
      </c>
      <c r="E177" s="180" t="s">
        <v>627</v>
      </c>
      <c r="F177" s="97">
        <v>20543725821</v>
      </c>
      <c r="G177" s="179" t="s">
        <v>716</v>
      </c>
      <c r="H177" s="182">
        <v>177</v>
      </c>
      <c r="I177" s="50"/>
    </row>
    <row r="178" spans="2:9" ht="32.25" customHeight="1">
      <c r="B178" s="97">
        <f t="shared" si="0"/>
        <v>172</v>
      </c>
      <c r="C178" s="181" t="s">
        <v>834</v>
      </c>
      <c r="D178" s="97" t="s">
        <v>424</v>
      </c>
      <c r="E178" s="180" t="s">
        <v>628</v>
      </c>
      <c r="F178" s="97">
        <v>20543725821</v>
      </c>
      <c r="G178" s="179" t="s">
        <v>716</v>
      </c>
      <c r="H178" s="182">
        <v>177</v>
      </c>
      <c r="I178" s="50"/>
    </row>
    <row r="179" spans="2:9" ht="32.25" customHeight="1">
      <c r="B179" s="97">
        <f t="shared" si="0"/>
        <v>173</v>
      </c>
      <c r="C179" s="181" t="s">
        <v>834</v>
      </c>
      <c r="D179" s="97" t="s">
        <v>424</v>
      </c>
      <c r="E179" s="180" t="s">
        <v>629</v>
      </c>
      <c r="F179" s="97">
        <v>20543725821</v>
      </c>
      <c r="G179" s="179" t="s">
        <v>716</v>
      </c>
      <c r="H179" s="182">
        <v>177</v>
      </c>
      <c r="I179" s="50"/>
    </row>
    <row r="180" spans="2:9" ht="32.25" customHeight="1">
      <c r="B180" s="97">
        <f t="shared" si="0"/>
        <v>174</v>
      </c>
      <c r="C180" s="181" t="s">
        <v>834</v>
      </c>
      <c r="D180" s="97" t="s">
        <v>424</v>
      </c>
      <c r="E180" s="180" t="s">
        <v>621</v>
      </c>
      <c r="F180" s="97">
        <v>20543725821</v>
      </c>
      <c r="G180" s="179" t="s">
        <v>716</v>
      </c>
      <c r="H180" s="182">
        <v>177</v>
      </c>
      <c r="I180" s="50"/>
    </row>
    <row r="181" spans="2:9" ht="32.25" customHeight="1">
      <c r="B181" s="97">
        <f t="shared" si="0"/>
        <v>175</v>
      </c>
      <c r="C181" s="181" t="s">
        <v>835</v>
      </c>
      <c r="D181" s="97" t="s">
        <v>424</v>
      </c>
      <c r="E181" s="180" t="s">
        <v>630</v>
      </c>
      <c r="F181" s="97">
        <v>20543725821</v>
      </c>
      <c r="G181" s="179" t="s">
        <v>716</v>
      </c>
      <c r="H181" s="182">
        <v>67.61</v>
      </c>
      <c r="I181" s="50"/>
    </row>
    <row r="182" spans="2:9" ht="32.25" customHeight="1">
      <c r="B182" s="97">
        <f t="shared" si="0"/>
        <v>176</v>
      </c>
      <c r="C182" s="181" t="s">
        <v>835</v>
      </c>
      <c r="D182" s="97" t="s">
        <v>424</v>
      </c>
      <c r="E182" s="180" t="s">
        <v>631</v>
      </c>
      <c r="F182" s="97">
        <v>20543725821</v>
      </c>
      <c r="G182" s="179" t="s">
        <v>716</v>
      </c>
      <c r="H182" s="182">
        <v>68.14</v>
      </c>
      <c r="I182" s="50"/>
    </row>
    <row r="183" spans="2:9" ht="32.25" customHeight="1">
      <c r="B183" s="97">
        <f t="shared" si="0"/>
        <v>177</v>
      </c>
      <c r="C183" s="181" t="s">
        <v>835</v>
      </c>
      <c r="D183" s="97" t="s">
        <v>424</v>
      </c>
      <c r="E183" s="180" t="s">
        <v>632</v>
      </c>
      <c r="F183" s="97">
        <v>20543725821</v>
      </c>
      <c r="G183" s="179" t="s">
        <v>716</v>
      </c>
      <c r="H183" s="182">
        <v>69.2</v>
      </c>
      <c r="I183" s="50"/>
    </row>
    <row r="184" spans="2:9" ht="32.25" customHeight="1">
      <c r="B184" s="97">
        <f t="shared" si="0"/>
        <v>178</v>
      </c>
      <c r="C184" s="181" t="s">
        <v>835</v>
      </c>
      <c r="D184" s="97" t="s">
        <v>424</v>
      </c>
      <c r="E184" s="180" t="s">
        <v>633</v>
      </c>
      <c r="F184" s="97">
        <v>20543725821</v>
      </c>
      <c r="G184" s="179" t="s">
        <v>716</v>
      </c>
      <c r="H184" s="182">
        <v>69.87</v>
      </c>
      <c r="I184" s="50"/>
    </row>
    <row r="185" spans="2:9" ht="32.25" customHeight="1">
      <c r="B185" s="97">
        <f t="shared" si="0"/>
        <v>179</v>
      </c>
      <c r="C185" s="181" t="s">
        <v>835</v>
      </c>
      <c r="D185" s="97" t="s">
        <v>424</v>
      </c>
      <c r="E185" s="180" t="s">
        <v>634</v>
      </c>
      <c r="F185" s="97">
        <v>20543725821</v>
      </c>
      <c r="G185" s="179" t="s">
        <v>716</v>
      </c>
      <c r="H185" s="182">
        <v>70.39999999999999</v>
      </c>
      <c r="I185" s="50"/>
    </row>
    <row r="186" spans="2:9" ht="32.25" customHeight="1">
      <c r="B186" s="97">
        <f t="shared" si="0"/>
        <v>180</v>
      </c>
      <c r="C186" s="181" t="s">
        <v>835</v>
      </c>
      <c r="D186" s="97" t="s">
        <v>424</v>
      </c>
      <c r="E186" s="180" t="s">
        <v>635</v>
      </c>
      <c r="F186" s="97">
        <v>20543725821</v>
      </c>
      <c r="G186" s="179" t="s">
        <v>716</v>
      </c>
      <c r="H186" s="182">
        <v>70.8</v>
      </c>
      <c r="I186" s="50"/>
    </row>
    <row r="187" spans="2:9" ht="32.25" customHeight="1">
      <c r="B187" s="97">
        <f t="shared" si="0"/>
        <v>181</v>
      </c>
      <c r="C187" s="181" t="s">
        <v>835</v>
      </c>
      <c r="D187" s="97" t="s">
        <v>424</v>
      </c>
      <c r="E187" s="180" t="s">
        <v>636</v>
      </c>
      <c r="F187" s="97">
        <v>20543725821</v>
      </c>
      <c r="G187" s="179" t="s">
        <v>716</v>
      </c>
      <c r="H187" s="182">
        <v>70.8</v>
      </c>
      <c r="I187" s="50"/>
    </row>
    <row r="188" spans="2:9" ht="32.25" customHeight="1">
      <c r="B188" s="97">
        <f t="shared" si="0"/>
        <v>182</v>
      </c>
      <c r="C188" s="181" t="s">
        <v>835</v>
      </c>
      <c r="D188" s="97" t="s">
        <v>424</v>
      </c>
      <c r="E188" s="180" t="s">
        <v>637</v>
      </c>
      <c r="F188" s="97">
        <v>20543725821</v>
      </c>
      <c r="G188" s="179" t="s">
        <v>716</v>
      </c>
      <c r="H188" s="182">
        <v>70.8</v>
      </c>
      <c r="I188" s="50"/>
    </row>
    <row r="189" spans="2:9" ht="32.25" customHeight="1">
      <c r="B189" s="97">
        <f t="shared" si="0"/>
        <v>183</v>
      </c>
      <c r="C189" s="181" t="s">
        <v>835</v>
      </c>
      <c r="D189" s="97" t="s">
        <v>424</v>
      </c>
      <c r="E189" s="180" t="s">
        <v>638</v>
      </c>
      <c r="F189" s="97">
        <v>20543725821</v>
      </c>
      <c r="G189" s="179" t="s">
        <v>716</v>
      </c>
      <c r="H189" s="182">
        <v>70.8</v>
      </c>
      <c r="I189" s="50"/>
    </row>
    <row r="190" spans="2:9" ht="32.25" customHeight="1">
      <c r="B190" s="97">
        <f t="shared" si="0"/>
        <v>184</v>
      </c>
      <c r="C190" s="181" t="s">
        <v>835</v>
      </c>
      <c r="D190" s="97" t="s">
        <v>424</v>
      </c>
      <c r="E190" s="180" t="s">
        <v>639</v>
      </c>
      <c r="F190" s="97">
        <v>20543725821</v>
      </c>
      <c r="G190" s="179" t="s">
        <v>716</v>
      </c>
      <c r="H190" s="182">
        <v>72.13</v>
      </c>
      <c r="I190" s="50"/>
    </row>
    <row r="191" spans="2:9" ht="32.25" customHeight="1">
      <c r="B191" s="97">
        <f t="shared" si="0"/>
        <v>185</v>
      </c>
      <c r="C191" s="181" t="s">
        <v>835</v>
      </c>
      <c r="D191" s="97" t="s">
        <v>424</v>
      </c>
      <c r="E191" s="180" t="s">
        <v>640</v>
      </c>
      <c r="F191" s="97">
        <v>20543725821</v>
      </c>
      <c r="G191" s="179" t="s">
        <v>716</v>
      </c>
      <c r="H191" s="182">
        <v>72.13</v>
      </c>
      <c r="I191" s="50"/>
    </row>
    <row r="192" spans="2:9" ht="32.25" customHeight="1">
      <c r="B192" s="97">
        <f t="shared" si="0"/>
        <v>186</v>
      </c>
      <c r="C192" s="181" t="s">
        <v>835</v>
      </c>
      <c r="D192" s="97" t="s">
        <v>424</v>
      </c>
      <c r="E192" s="180" t="s">
        <v>641</v>
      </c>
      <c r="F192" s="97">
        <v>20543725821</v>
      </c>
      <c r="G192" s="179" t="s">
        <v>716</v>
      </c>
      <c r="H192" s="182">
        <v>72.39</v>
      </c>
      <c r="I192" s="50"/>
    </row>
    <row r="193" spans="2:9" ht="32.25" customHeight="1">
      <c r="B193" s="97">
        <f t="shared" si="0"/>
        <v>187</v>
      </c>
      <c r="C193" s="181" t="s">
        <v>835</v>
      </c>
      <c r="D193" s="97" t="s">
        <v>424</v>
      </c>
      <c r="E193" s="180" t="s">
        <v>642</v>
      </c>
      <c r="F193" s="97">
        <v>20543725821</v>
      </c>
      <c r="G193" s="179" t="s">
        <v>716</v>
      </c>
      <c r="H193" s="182">
        <v>73.06</v>
      </c>
      <c r="I193" s="50"/>
    </row>
    <row r="194" spans="2:9" ht="32.25" customHeight="1">
      <c r="B194" s="97">
        <f t="shared" si="0"/>
        <v>188</v>
      </c>
      <c r="C194" s="181" t="s">
        <v>835</v>
      </c>
      <c r="D194" s="97" t="s">
        <v>424</v>
      </c>
      <c r="E194" s="180" t="s">
        <v>643</v>
      </c>
      <c r="F194" s="97">
        <v>20543725821</v>
      </c>
      <c r="G194" s="179" t="s">
        <v>716</v>
      </c>
      <c r="H194" s="182">
        <v>73.45</v>
      </c>
      <c r="I194" s="50"/>
    </row>
    <row r="195" spans="2:9" ht="32.25" customHeight="1">
      <c r="B195" s="97">
        <f t="shared" si="0"/>
        <v>189</v>
      </c>
      <c r="C195" s="181" t="s">
        <v>835</v>
      </c>
      <c r="D195" s="97" t="s">
        <v>424</v>
      </c>
      <c r="E195" s="180" t="s">
        <v>644</v>
      </c>
      <c r="F195" s="97">
        <v>20543725821</v>
      </c>
      <c r="G195" s="179" t="s">
        <v>716</v>
      </c>
      <c r="H195" s="182">
        <v>73.99000000000001</v>
      </c>
      <c r="I195" s="50"/>
    </row>
    <row r="196" spans="2:9" ht="32.25" customHeight="1">
      <c r="B196" s="97">
        <f t="shared" si="0"/>
        <v>190</v>
      </c>
      <c r="C196" s="181" t="s">
        <v>835</v>
      </c>
      <c r="D196" s="97" t="s">
        <v>424</v>
      </c>
      <c r="E196" s="180" t="s">
        <v>645</v>
      </c>
      <c r="F196" s="97">
        <v>20543725821</v>
      </c>
      <c r="G196" s="179" t="s">
        <v>716</v>
      </c>
      <c r="H196" s="182">
        <v>76.64</v>
      </c>
      <c r="I196" s="50"/>
    </row>
    <row r="197" spans="2:9" ht="32.25" customHeight="1">
      <c r="B197" s="97">
        <f t="shared" si="0"/>
        <v>191</v>
      </c>
      <c r="C197" s="181" t="s">
        <v>835</v>
      </c>
      <c r="D197" s="97" t="s">
        <v>424</v>
      </c>
      <c r="E197" s="180" t="s">
        <v>646</v>
      </c>
      <c r="F197" s="97">
        <v>20543725821</v>
      </c>
      <c r="G197" s="179" t="s">
        <v>716</v>
      </c>
      <c r="H197" s="182">
        <v>76.64</v>
      </c>
      <c r="I197" s="50"/>
    </row>
    <row r="198" spans="2:9" ht="32.25" customHeight="1">
      <c r="B198" s="97">
        <f t="shared" si="0"/>
        <v>192</v>
      </c>
      <c r="C198" s="181" t="s">
        <v>835</v>
      </c>
      <c r="D198" s="97" t="s">
        <v>424</v>
      </c>
      <c r="E198" s="180" t="s">
        <v>647</v>
      </c>
      <c r="F198" s="97">
        <v>20543725821</v>
      </c>
      <c r="G198" s="179" t="s">
        <v>716</v>
      </c>
      <c r="H198" s="182">
        <v>76.64</v>
      </c>
      <c r="I198" s="50"/>
    </row>
    <row r="199" spans="2:9" ht="32.25" customHeight="1">
      <c r="B199" s="97">
        <f t="shared" si="0"/>
        <v>193</v>
      </c>
      <c r="C199" s="181" t="s">
        <v>835</v>
      </c>
      <c r="D199" s="97" t="s">
        <v>424</v>
      </c>
      <c r="E199" s="180" t="s">
        <v>648</v>
      </c>
      <c r="F199" s="97">
        <v>20543725821</v>
      </c>
      <c r="G199" s="179" t="s">
        <v>716</v>
      </c>
      <c r="H199" s="182">
        <v>79.56</v>
      </c>
      <c r="I199" s="50"/>
    </row>
    <row r="200" spans="2:9" ht="32.25" customHeight="1">
      <c r="B200" s="97">
        <f t="shared" si="0"/>
        <v>194</v>
      </c>
      <c r="C200" s="181" t="s">
        <v>835</v>
      </c>
      <c r="D200" s="97" t="s">
        <v>424</v>
      </c>
      <c r="E200" s="180" t="s">
        <v>649</v>
      </c>
      <c r="F200" s="97">
        <v>20543725821</v>
      </c>
      <c r="G200" s="179" t="s">
        <v>716</v>
      </c>
      <c r="H200" s="182">
        <v>79.56</v>
      </c>
      <c r="I200" s="50"/>
    </row>
    <row r="201" spans="2:9" ht="32.25" customHeight="1">
      <c r="B201" s="97">
        <f t="shared" si="0"/>
        <v>195</v>
      </c>
      <c r="C201" s="181" t="s">
        <v>835</v>
      </c>
      <c r="D201" s="97" t="s">
        <v>424</v>
      </c>
      <c r="E201" s="180" t="s">
        <v>650</v>
      </c>
      <c r="F201" s="97">
        <v>20543725821</v>
      </c>
      <c r="G201" s="179" t="s">
        <v>716</v>
      </c>
      <c r="H201" s="182">
        <v>79.56</v>
      </c>
      <c r="I201" s="50"/>
    </row>
    <row r="202" spans="2:9" ht="32.25" customHeight="1">
      <c r="B202" s="97">
        <f t="shared" si="0"/>
        <v>196</v>
      </c>
      <c r="C202" s="181" t="s">
        <v>835</v>
      </c>
      <c r="D202" s="97" t="s">
        <v>424</v>
      </c>
      <c r="E202" s="180" t="s">
        <v>651</v>
      </c>
      <c r="F202" s="97">
        <v>20543725821</v>
      </c>
      <c r="G202" s="179" t="s">
        <v>716</v>
      </c>
      <c r="H202" s="182">
        <v>85.41</v>
      </c>
      <c r="I202" s="50"/>
    </row>
    <row r="203" spans="2:9" ht="32.25" customHeight="1">
      <c r="B203" s="97">
        <f t="shared" si="0"/>
        <v>197</v>
      </c>
      <c r="C203" s="181" t="s">
        <v>835</v>
      </c>
      <c r="D203" s="97" t="s">
        <v>424</v>
      </c>
      <c r="E203" s="180" t="s">
        <v>652</v>
      </c>
      <c r="F203" s="97">
        <v>20543725821</v>
      </c>
      <c r="G203" s="179" t="s">
        <v>716</v>
      </c>
      <c r="H203" s="182">
        <v>87</v>
      </c>
      <c r="I203" s="50"/>
    </row>
    <row r="204" spans="2:9" ht="32.25" customHeight="1">
      <c r="B204" s="97">
        <f t="shared" si="0"/>
        <v>198</v>
      </c>
      <c r="C204" s="181" t="s">
        <v>835</v>
      </c>
      <c r="D204" s="97" t="s">
        <v>424</v>
      </c>
      <c r="E204" s="180" t="s">
        <v>653</v>
      </c>
      <c r="F204" s="97">
        <v>20543725821</v>
      </c>
      <c r="G204" s="179" t="s">
        <v>716</v>
      </c>
      <c r="H204" s="182">
        <v>89.92</v>
      </c>
      <c r="I204" s="50"/>
    </row>
    <row r="205" spans="2:9" ht="32.25" customHeight="1">
      <c r="B205" s="97">
        <f t="shared" si="0"/>
        <v>199</v>
      </c>
      <c r="C205" s="181" t="s">
        <v>835</v>
      </c>
      <c r="D205" s="97" t="s">
        <v>424</v>
      </c>
      <c r="E205" s="180" t="s">
        <v>654</v>
      </c>
      <c r="F205" s="97">
        <v>20543725821</v>
      </c>
      <c r="G205" s="179" t="s">
        <v>716</v>
      </c>
      <c r="H205" s="182">
        <v>86.6</v>
      </c>
      <c r="I205" s="50"/>
    </row>
    <row r="206" spans="2:9" ht="32.25" customHeight="1">
      <c r="B206" s="97">
        <f t="shared" si="0"/>
        <v>200</v>
      </c>
      <c r="C206" s="181" t="s">
        <v>835</v>
      </c>
      <c r="D206" s="97" t="s">
        <v>424</v>
      </c>
      <c r="E206" s="180" t="s">
        <v>655</v>
      </c>
      <c r="F206" s="97">
        <v>20543725821</v>
      </c>
      <c r="G206" s="179" t="s">
        <v>716</v>
      </c>
      <c r="H206" s="182">
        <v>98.03</v>
      </c>
      <c r="I206" s="50"/>
    </row>
    <row r="207" spans="2:9" ht="32.25" customHeight="1">
      <c r="B207" s="97">
        <f t="shared" si="0"/>
        <v>201</v>
      </c>
      <c r="C207" s="181" t="s">
        <v>835</v>
      </c>
      <c r="D207" s="97" t="s">
        <v>424</v>
      </c>
      <c r="E207" s="180" t="s">
        <v>656</v>
      </c>
      <c r="F207" s="97">
        <v>20543725821</v>
      </c>
      <c r="G207" s="179" t="s">
        <v>716</v>
      </c>
      <c r="H207" s="182">
        <v>98.03</v>
      </c>
      <c r="I207" s="50"/>
    </row>
    <row r="208" spans="2:9" ht="32.25" customHeight="1">
      <c r="B208" s="97">
        <f t="shared" si="0"/>
        <v>202</v>
      </c>
      <c r="C208" s="181" t="s">
        <v>835</v>
      </c>
      <c r="D208" s="97" t="s">
        <v>424</v>
      </c>
      <c r="E208" s="180" t="s">
        <v>657</v>
      </c>
      <c r="F208" s="97">
        <v>20543725821</v>
      </c>
      <c r="G208" s="179" t="s">
        <v>716</v>
      </c>
      <c r="H208" s="182">
        <v>98.03</v>
      </c>
      <c r="I208" s="50"/>
    </row>
    <row r="209" spans="2:9" ht="32.25" customHeight="1">
      <c r="B209" s="97">
        <f t="shared" si="0"/>
        <v>203</v>
      </c>
      <c r="C209" s="181" t="s">
        <v>835</v>
      </c>
      <c r="D209" s="97" t="s">
        <v>424</v>
      </c>
      <c r="E209" s="180" t="s">
        <v>658</v>
      </c>
      <c r="F209" s="97">
        <v>20543725821</v>
      </c>
      <c r="G209" s="179" t="s">
        <v>716</v>
      </c>
      <c r="H209" s="182">
        <v>98.03</v>
      </c>
      <c r="I209" s="50"/>
    </row>
    <row r="210" spans="2:9" ht="32.25" customHeight="1">
      <c r="B210" s="97">
        <f t="shared" si="0"/>
        <v>204</v>
      </c>
      <c r="C210" s="181" t="s">
        <v>835</v>
      </c>
      <c r="D210" s="97" t="s">
        <v>424</v>
      </c>
      <c r="E210" s="180" t="s">
        <v>659</v>
      </c>
      <c r="F210" s="97">
        <v>20543725821</v>
      </c>
      <c r="G210" s="179" t="s">
        <v>716</v>
      </c>
      <c r="H210" s="182">
        <v>98.03</v>
      </c>
      <c r="I210" s="50"/>
    </row>
    <row r="211" spans="2:9" ht="32.25" customHeight="1">
      <c r="B211" s="97">
        <f t="shared" si="0"/>
        <v>205</v>
      </c>
      <c r="C211" s="181" t="s">
        <v>835</v>
      </c>
      <c r="D211" s="97" t="s">
        <v>424</v>
      </c>
      <c r="E211" s="180" t="s">
        <v>660</v>
      </c>
      <c r="F211" s="97">
        <v>20543725821</v>
      </c>
      <c r="G211" s="179" t="s">
        <v>716</v>
      </c>
      <c r="H211" s="182">
        <v>98.03</v>
      </c>
      <c r="I211" s="50"/>
    </row>
    <row r="212" spans="2:9" ht="32.25" customHeight="1">
      <c r="B212" s="97">
        <f t="shared" si="0"/>
        <v>206</v>
      </c>
      <c r="C212" s="181" t="s">
        <v>835</v>
      </c>
      <c r="D212" s="97" t="s">
        <v>424</v>
      </c>
      <c r="E212" s="180" t="s">
        <v>661</v>
      </c>
      <c r="F212" s="97">
        <v>20543725821</v>
      </c>
      <c r="G212" s="179" t="s">
        <v>716</v>
      </c>
      <c r="H212" s="182">
        <v>98.03</v>
      </c>
      <c r="I212" s="50"/>
    </row>
    <row r="213" spans="2:9" ht="32.25" customHeight="1">
      <c r="B213" s="97">
        <f t="shared" si="0"/>
        <v>207</v>
      </c>
      <c r="C213" s="181" t="s">
        <v>835</v>
      </c>
      <c r="D213" s="97" t="s">
        <v>424</v>
      </c>
      <c r="E213" s="180" t="s">
        <v>662</v>
      </c>
      <c r="F213" s="97">
        <v>20543725821</v>
      </c>
      <c r="G213" s="179" t="s">
        <v>716</v>
      </c>
      <c r="H213" s="182">
        <v>104.27</v>
      </c>
      <c r="I213" s="50"/>
    </row>
    <row r="214" spans="2:9" ht="32.25" customHeight="1">
      <c r="B214" s="97">
        <f t="shared" si="0"/>
        <v>208</v>
      </c>
      <c r="C214" s="181" t="s">
        <v>835</v>
      </c>
      <c r="D214" s="97" t="s">
        <v>424</v>
      </c>
      <c r="E214" s="180" t="s">
        <v>663</v>
      </c>
      <c r="F214" s="97">
        <v>20543725821</v>
      </c>
      <c r="G214" s="179" t="s">
        <v>716</v>
      </c>
      <c r="H214" s="182">
        <v>104.27</v>
      </c>
      <c r="I214" s="50"/>
    </row>
    <row r="215" spans="2:9" ht="32.25" customHeight="1">
      <c r="B215" s="97">
        <f t="shared" si="0"/>
        <v>209</v>
      </c>
      <c r="C215" s="181" t="s">
        <v>835</v>
      </c>
      <c r="D215" s="97" t="s">
        <v>424</v>
      </c>
      <c r="E215" s="180" t="s">
        <v>664</v>
      </c>
      <c r="F215" s="97">
        <v>20543725821</v>
      </c>
      <c r="G215" s="179" t="s">
        <v>716</v>
      </c>
      <c r="H215" s="182">
        <v>104.27</v>
      </c>
      <c r="I215" s="50"/>
    </row>
    <row r="216" spans="2:9" ht="32.25" customHeight="1">
      <c r="B216" s="97">
        <f t="shared" si="0"/>
        <v>210</v>
      </c>
      <c r="C216" s="181" t="s">
        <v>835</v>
      </c>
      <c r="D216" s="97" t="s">
        <v>424</v>
      </c>
      <c r="E216" s="180" t="s">
        <v>665</v>
      </c>
      <c r="F216" s="97">
        <v>20543725821</v>
      </c>
      <c r="G216" s="179" t="s">
        <v>716</v>
      </c>
      <c r="H216" s="182">
        <v>114.63</v>
      </c>
      <c r="I216" s="50"/>
    </row>
    <row r="217" spans="2:9" ht="32.25" customHeight="1">
      <c r="B217" s="97">
        <f t="shared" si="0"/>
        <v>211</v>
      </c>
      <c r="C217" s="181" t="s">
        <v>835</v>
      </c>
      <c r="D217" s="97" t="s">
        <v>424</v>
      </c>
      <c r="E217" s="180" t="s">
        <v>666</v>
      </c>
      <c r="F217" s="97">
        <v>20543725821</v>
      </c>
      <c r="G217" s="179" t="s">
        <v>716</v>
      </c>
      <c r="H217" s="182">
        <v>114.63</v>
      </c>
      <c r="I217" s="50"/>
    </row>
    <row r="218" spans="2:9" ht="32.25" customHeight="1">
      <c r="B218" s="97">
        <f t="shared" si="0"/>
        <v>212</v>
      </c>
      <c r="C218" s="181" t="s">
        <v>835</v>
      </c>
      <c r="D218" s="97" t="s">
        <v>424</v>
      </c>
      <c r="E218" s="180" t="s">
        <v>667</v>
      </c>
      <c r="F218" s="97">
        <v>20543725821</v>
      </c>
      <c r="G218" s="179" t="s">
        <v>716</v>
      </c>
      <c r="H218" s="182">
        <v>117.15</v>
      </c>
      <c r="I218" s="50"/>
    </row>
    <row r="219" spans="2:9" ht="32.25" customHeight="1">
      <c r="B219" s="97">
        <f t="shared" si="0"/>
        <v>213</v>
      </c>
      <c r="C219" s="181" t="s">
        <v>835</v>
      </c>
      <c r="D219" s="97" t="s">
        <v>424</v>
      </c>
      <c r="E219" s="180" t="s">
        <v>668</v>
      </c>
      <c r="F219" s="97">
        <v>20543725821</v>
      </c>
      <c r="G219" s="179" t="s">
        <v>716</v>
      </c>
      <c r="H219" s="182">
        <v>128.57999999999998</v>
      </c>
      <c r="I219" s="50"/>
    </row>
    <row r="220" spans="2:9" ht="32.25" customHeight="1">
      <c r="B220" s="97">
        <f t="shared" si="0"/>
        <v>214</v>
      </c>
      <c r="C220" s="181" t="s">
        <v>835</v>
      </c>
      <c r="D220" s="97" t="s">
        <v>424</v>
      </c>
      <c r="E220" s="180" t="s">
        <v>669</v>
      </c>
      <c r="F220" s="97">
        <v>20543725821</v>
      </c>
      <c r="G220" s="179" t="s">
        <v>716</v>
      </c>
      <c r="H220" s="182">
        <v>129.51</v>
      </c>
      <c r="I220" s="50"/>
    </row>
    <row r="221" spans="2:9" ht="32.25" customHeight="1">
      <c r="B221" s="97">
        <f t="shared" si="0"/>
        <v>215</v>
      </c>
      <c r="C221" s="181" t="s">
        <v>835</v>
      </c>
      <c r="D221" s="97" t="s">
        <v>424</v>
      </c>
      <c r="E221" s="180" t="s">
        <v>670</v>
      </c>
      <c r="F221" s="97">
        <v>20543725821</v>
      </c>
      <c r="G221" s="179" t="s">
        <v>716</v>
      </c>
      <c r="H221" s="182">
        <v>139.6</v>
      </c>
      <c r="I221" s="50"/>
    </row>
    <row r="222" spans="2:9" ht="32.25" customHeight="1">
      <c r="B222" s="97">
        <f t="shared" si="0"/>
        <v>216</v>
      </c>
      <c r="C222" s="181" t="s">
        <v>835</v>
      </c>
      <c r="D222" s="97" t="s">
        <v>424</v>
      </c>
      <c r="E222" s="180" t="s">
        <v>671</v>
      </c>
      <c r="F222" s="97">
        <v>20543725821</v>
      </c>
      <c r="G222" s="179" t="s">
        <v>716</v>
      </c>
      <c r="H222" s="182">
        <v>167.23</v>
      </c>
      <c r="I222" s="50"/>
    </row>
    <row r="223" spans="2:9" ht="32.25" customHeight="1">
      <c r="B223" s="97">
        <f t="shared" si="0"/>
        <v>217</v>
      </c>
      <c r="C223" s="181" t="s">
        <v>835</v>
      </c>
      <c r="D223" s="97" t="s">
        <v>424</v>
      </c>
      <c r="E223" s="180" t="s">
        <v>672</v>
      </c>
      <c r="F223" s="97">
        <v>20543725821</v>
      </c>
      <c r="G223" s="179" t="s">
        <v>716</v>
      </c>
      <c r="H223" s="182">
        <v>168.16</v>
      </c>
      <c r="I223" s="50"/>
    </row>
    <row r="224" spans="2:9" ht="32.25" customHeight="1">
      <c r="B224" s="97">
        <f t="shared" si="0"/>
        <v>218</v>
      </c>
      <c r="C224" s="181" t="s">
        <v>835</v>
      </c>
      <c r="D224" s="97" t="s">
        <v>424</v>
      </c>
      <c r="E224" s="180" t="s">
        <v>673</v>
      </c>
      <c r="F224" s="97">
        <v>20543725821</v>
      </c>
      <c r="G224" s="179" t="s">
        <v>716</v>
      </c>
      <c r="H224" s="182">
        <v>169.48999999999998</v>
      </c>
      <c r="I224" s="50"/>
    </row>
    <row r="225" spans="2:9" ht="32.25" customHeight="1">
      <c r="B225" s="97">
        <f t="shared" si="0"/>
        <v>219</v>
      </c>
      <c r="C225" s="181" t="s">
        <v>835</v>
      </c>
      <c r="D225" s="97" t="s">
        <v>424</v>
      </c>
      <c r="E225" s="180" t="s">
        <v>674</v>
      </c>
      <c r="F225" s="97">
        <v>20543725821</v>
      </c>
      <c r="G225" s="179" t="s">
        <v>716</v>
      </c>
      <c r="H225" s="182">
        <v>170.42</v>
      </c>
      <c r="I225" s="50"/>
    </row>
    <row r="226" spans="2:9" ht="32.25" customHeight="1">
      <c r="B226" s="97">
        <f t="shared" si="0"/>
        <v>220</v>
      </c>
      <c r="C226" s="181" t="s">
        <v>835</v>
      </c>
      <c r="D226" s="97" t="s">
        <v>424</v>
      </c>
      <c r="E226" s="180" t="s">
        <v>675</v>
      </c>
      <c r="F226" s="97">
        <v>20543725821</v>
      </c>
      <c r="G226" s="179" t="s">
        <v>716</v>
      </c>
      <c r="H226" s="182">
        <v>165.9</v>
      </c>
      <c r="I226" s="50"/>
    </row>
    <row r="227" spans="2:9" ht="32.25" customHeight="1">
      <c r="B227" s="97">
        <f t="shared" si="0"/>
        <v>221</v>
      </c>
      <c r="C227" s="181" t="s">
        <v>835</v>
      </c>
      <c r="D227" s="97" t="s">
        <v>424</v>
      </c>
      <c r="E227" s="180" t="s">
        <v>676</v>
      </c>
      <c r="F227" s="97">
        <v>20543725821</v>
      </c>
      <c r="G227" s="179" t="s">
        <v>716</v>
      </c>
      <c r="H227" s="182">
        <v>165.9</v>
      </c>
      <c r="I227" s="50"/>
    </row>
    <row r="228" spans="2:9" ht="32.25" customHeight="1">
      <c r="B228" s="97">
        <f t="shared" si="0"/>
        <v>222</v>
      </c>
      <c r="C228" s="181" t="s">
        <v>835</v>
      </c>
      <c r="D228" s="97" t="s">
        <v>424</v>
      </c>
      <c r="E228" s="180" t="s">
        <v>677</v>
      </c>
      <c r="F228" s="97">
        <v>20543725821</v>
      </c>
      <c r="G228" s="179" t="s">
        <v>716</v>
      </c>
      <c r="H228" s="182">
        <v>192.2</v>
      </c>
      <c r="I228" s="50"/>
    </row>
    <row r="229" spans="2:9" ht="32.25" customHeight="1">
      <c r="B229" s="97">
        <f t="shared" si="0"/>
        <v>223</v>
      </c>
      <c r="C229" s="181" t="s">
        <v>835</v>
      </c>
      <c r="D229" s="97" t="s">
        <v>424</v>
      </c>
      <c r="E229" s="180" t="s">
        <v>678</v>
      </c>
      <c r="F229" s="97">
        <v>20543725821</v>
      </c>
      <c r="G229" s="179" t="s">
        <v>716</v>
      </c>
      <c r="H229" s="182">
        <v>202.3</v>
      </c>
      <c r="I229" s="50"/>
    </row>
    <row r="230" spans="2:9" ht="32.25" customHeight="1">
      <c r="B230" s="97">
        <f t="shared" si="0"/>
        <v>224</v>
      </c>
      <c r="C230" s="181" t="s">
        <v>835</v>
      </c>
      <c r="D230" s="97" t="s">
        <v>424</v>
      </c>
      <c r="E230" s="180" t="s">
        <v>679</v>
      </c>
      <c r="F230" s="97">
        <v>20543725821</v>
      </c>
      <c r="G230" s="179" t="s">
        <v>716</v>
      </c>
      <c r="H230" s="182">
        <v>207.08</v>
      </c>
      <c r="I230" s="50"/>
    </row>
    <row r="231" spans="2:9" ht="32.25" customHeight="1">
      <c r="B231" s="97">
        <f t="shared" si="0"/>
        <v>225</v>
      </c>
      <c r="C231" s="181" t="s">
        <v>835</v>
      </c>
      <c r="D231" s="97" t="s">
        <v>424</v>
      </c>
      <c r="E231" s="180" t="s">
        <v>680</v>
      </c>
      <c r="F231" s="97">
        <v>20543725821</v>
      </c>
      <c r="G231" s="179" t="s">
        <v>716</v>
      </c>
      <c r="H231" s="182">
        <v>220.23</v>
      </c>
      <c r="I231" s="50"/>
    </row>
    <row r="232" spans="2:9" ht="32.25" customHeight="1">
      <c r="B232" s="97">
        <f t="shared" si="0"/>
        <v>226</v>
      </c>
      <c r="C232" s="181" t="s">
        <v>835</v>
      </c>
      <c r="D232" s="97" t="s">
        <v>424</v>
      </c>
      <c r="E232" s="180" t="s">
        <v>681</v>
      </c>
      <c r="F232" s="97">
        <v>20543725821</v>
      </c>
      <c r="G232" s="179" t="s">
        <v>716</v>
      </c>
      <c r="H232" s="182">
        <v>238.56</v>
      </c>
      <c r="I232" s="50"/>
    </row>
    <row r="233" spans="2:9" ht="32.25" customHeight="1">
      <c r="B233" s="97">
        <f t="shared" si="0"/>
        <v>227</v>
      </c>
      <c r="C233" s="181" t="s">
        <v>835</v>
      </c>
      <c r="D233" s="97" t="s">
        <v>424</v>
      </c>
      <c r="E233" s="180" t="s">
        <v>682</v>
      </c>
      <c r="F233" s="97">
        <v>20543725821</v>
      </c>
      <c r="G233" s="179" t="s">
        <v>716</v>
      </c>
      <c r="H233" s="182">
        <v>88.72999999999999</v>
      </c>
      <c r="I233" s="50"/>
    </row>
    <row r="234" spans="2:9" ht="32.25" customHeight="1">
      <c r="B234" s="97">
        <f t="shared" si="0"/>
        <v>228</v>
      </c>
      <c r="C234" s="181" t="s">
        <v>835</v>
      </c>
      <c r="D234" s="97" t="s">
        <v>424</v>
      </c>
      <c r="E234" s="180" t="s">
        <v>683</v>
      </c>
      <c r="F234" s="97">
        <v>20543725821</v>
      </c>
      <c r="G234" s="179" t="s">
        <v>716</v>
      </c>
      <c r="H234" s="182">
        <v>392.51</v>
      </c>
      <c r="I234" s="50"/>
    </row>
    <row r="235" spans="2:9" ht="32.25" customHeight="1">
      <c r="B235" s="97">
        <f t="shared" si="0"/>
        <v>229</v>
      </c>
      <c r="C235" s="181" t="s">
        <v>835</v>
      </c>
      <c r="D235" s="97" t="s">
        <v>424</v>
      </c>
      <c r="E235" s="180" t="s">
        <v>684</v>
      </c>
      <c r="F235" s="97">
        <v>20543725821</v>
      </c>
      <c r="G235" s="179" t="s">
        <v>716</v>
      </c>
      <c r="H235" s="182">
        <v>1351.93</v>
      </c>
      <c r="I235" s="50"/>
    </row>
    <row r="236" spans="2:9" ht="32.25" customHeight="1">
      <c r="B236" s="97">
        <f t="shared" si="0"/>
        <v>230</v>
      </c>
      <c r="C236" s="181" t="s">
        <v>835</v>
      </c>
      <c r="D236" s="97" t="s">
        <v>424</v>
      </c>
      <c r="E236" s="180" t="s">
        <v>685</v>
      </c>
      <c r="F236" s="97">
        <v>20543725821</v>
      </c>
      <c r="G236" s="179" t="s">
        <v>716</v>
      </c>
      <c r="H236" s="182">
        <v>1084.41</v>
      </c>
      <c r="I236" s="50"/>
    </row>
    <row r="237" spans="2:9" ht="32.25" customHeight="1">
      <c r="B237" s="97">
        <f t="shared" si="0"/>
        <v>231</v>
      </c>
      <c r="C237" s="181" t="s">
        <v>835</v>
      </c>
      <c r="D237" s="97" t="s">
        <v>424</v>
      </c>
      <c r="E237" s="180" t="s">
        <v>686</v>
      </c>
      <c r="F237" s="97">
        <v>20543725821</v>
      </c>
      <c r="G237" s="179" t="s">
        <v>716</v>
      </c>
      <c r="H237" s="182">
        <v>1340.1000000000001</v>
      </c>
      <c r="I237" s="50"/>
    </row>
    <row r="238" spans="2:9" ht="32.25" customHeight="1">
      <c r="B238" s="97">
        <f t="shared" si="0"/>
        <v>232</v>
      </c>
      <c r="C238" s="181" t="s">
        <v>835</v>
      </c>
      <c r="D238" s="97" t="s">
        <v>424</v>
      </c>
      <c r="E238" s="180" t="s">
        <v>687</v>
      </c>
      <c r="F238" s="97">
        <v>20543725821</v>
      </c>
      <c r="G238" s="179" t="s">
        <v>716</v>
      </c>
      <c r="H238" s="182">
        <v>1634.19</v>
      </c>
      <c r="I238" s="50"/>
    </row>
    <row r="239" spans="2:9" ht="32.25" customHeight="1">
      <c r="B239" s="97">
        <f t="shared" si="0"/>
        <v>233</v>
      </c>
      <c r="C239" s="181" t="s">
        <v>835</v>
      </c>
      <c r="D239" s="97" t="s">
        <v>424</v>
      </c>
      <c r="E239" s="180" t="s">
        <v>688</v>
      </c>
      <c r="F239" s="97">
        <v>20543725821</v>
      </c>
      <c r="G239" s="179" t="s">
        <v>716</v>
      </c>
      <c r="H239" s="182">
        <v>974.0300000000001</v>
      </c>
      <c r="I239" s="50"/>
    </row>
    <row r="240" spans="2:9" ht="32.25" customHeight="1">
      <c r="B240" s="97">
        <f t="shared" si="0"/>
        <v>234</v>
      </c>
      <c r="C240" s="181" t="s">
        <v>835</v>
      </c>
      <c r="D240" s="97" t="s">
        <v>424</v>
      </c>
      <c r="E240" s="180" t="s">
        <v>689</v>
      </c>
      <c r="F240" s="97">
        <v>20543725821</v>
      </c>
      <c r="G240" s="179" t="s">
        <v>716</v>
      </c>
      <c r="H240" s="182">
        <v>1302.12</v>
      </c>
      <c r="I240" s="50"/>
    </row>
    <row r="241" spans="2:9" ht="32.25" customHeight="1">
      <c r="B241" s="97">
        <f t="shared" si="0"/>
        <v>235</v>
      </c>
      <c r="C241" s="181" t="s">
        <v>836</v>
      </c>
      <c r="D241" s="97" t="s">
        <v>424</v>
      </c>
      <c r="E241" s="180" t="s">
        <v>563</v>
      </c>
      <c r="F241" s="97">
        <v>20603581637</v>
      </c>
      <c r="G241" s="179" t="s">
        <v>712</v>
      </c>
      <c r="H241" s="182">
        <v>196000</v>
      </c>
      <c r="I241" s="50"/>
    </row>
    <row r="242" spans="2:9" ht="32.25" customHeight="1">
      <c r="B242" s="97">
        <f t="shared" si="0"/>
        <v>236</v>
      </c>
      <c r="C242" s="181" t="s">
        <v>836</v>
      </c>
      <c r="D242" s="97" t="s">
        <v>424</v>
      </c>
      <c r="E242" s="180" t="s">
        <v>690</v>
      </c>
      <c r="F242" s="97">
        <v>20603581637</v>
      </c>
      <c r="G242" s="179" t="s">
        <v>712</v>
      </c>
      <c r="H242" s="182">
        <v>194256.59999999998</v>
      </c>
      <c r="I242" s="50"/>
    </row>
    <row r="243" spans="2:9" ht="32.25" customHeight="1">
      <c r="B243" s="97">
        <f t="shared" si="0"/>
        <v>237</v>
      </c>
      <c r="C243" s="181" t="s">
        <v>836</v>
      </c>
      <c r="D243" s="97" t="s">
        <v>424</v>
      </c>
      <c r="E243" s="180" t="s">
        <v>691</v>
      </c>
      <c r="F243" s="97">
        <v>20603581637</v>
      </c>
      <c r="G243" s="179" t="s">
        <v>712</v>
      </c>
      <c r="H243" s="182">
        <v>6778.17</v>
      </c>
      <c r="I243" s="50"/>
    </row>
    <row r="244" spans="2:9" ht="32.25" customHeight="1">
      <c r="B244" s="97">
        <f t="shared" si="0"/>
        <v>238</v>
      </c>
      <c r="C244" s="181" t="s">
        <v>836</v>
      </c>
      <c r="D244" s="97" t="s">
        <v>424</v>
      </c>
      <c r="E244" s="180" t="s">
        <v>692</v>
      </c>
      <c r="F244" s="97">
        <v>20603581637</v>
      </c>
      <c r="G244" s="179" t="s">
        <v>712</v>
      </c>
      <c r="H244" s="182">
        <v>6778.17</v>
      </c>
      <c r="I244" s="50"/>
    </row>
    <row r="245" spans="2:9" ht="32.25" customHeight="1">
      <c r="B245" s="97">
        <f t="shared" si="0"/>
        <v>239</v>
      </c>
      <c r="C245" s="181" t="s">
        <v>836</v>
      </c>
      <c r="D245" s="97" t="s">
        <v>424</v>
      </c>
      <c r="E245" s="180" t="s">
        <v>693</v>
      </c>
      <c r="F245" s="97">
        <v>20603581637</v>
      </c>
      <c r="G245" s="179" t="s">
        <v>712</v>
      </c>
      <c r="H245" s="182">
        <v>13556.34</v>
      </c>
      <c r="I245" s="50"/>
    </row>
    <row r="246" spans="2:9" ht="32.25" customHeight="1">
      <c r="B246" s="97">
        <f t="shared" si="0"/>
        <v>240</v>
      </c>
      <c r="C246" s="181" t="s">
        <v>836</v>
      </c>
      <c r="D246" s="97" t="s">
        <v>424</v>
      </c>
      <c r="E246" s="180" t="s">
        <v>694</v>
      </c>
      <c r="F246" s="97">
        <v>20603581637</v>
      </c>
      <c r="G246" s="179" t="s">
        <v>712</v>
      </c>
      <c r="H246" s="182">
        <v>6778.17</v>
      </c>
      <c r="I246" s="50"/>
    </row>
    <row r="247" spans="2:9" ht="32.25" customHeight="1">
      <c r="B247" s="97">
        <f t="shared" si="0"/>
        <v>241</v>
      </c>
      <c r="C247" s="181" t="s">
        <v>836</v>
      </c>
      <c r="D247" s="97" t="s">
        <v>424</v>
      </c>
      <c r="E247" s="180" t="s">
        <v>695</v>
      </c>
      <c r="F247" s="97">
        <v>20603581637</v>
      </c>
      <c r="G247" s="179" t="s">
        <v>712</v>
      </c>
      <c r="H247" s="182">
        <v>6778.17</v>
      </c>
      <c r="I247" s="50"/>
    </row>
    <row r="248" spans="2:9" ht="32.25" customHeight="1">
      <c r="B248" s="97">
        <f t="shared" si="0"/>
        <v>242</v>
      </c>
      <c r="C248" s="181" t="s">
        <v>836</v>
      </c>
      <c r="D248" s="97" t="s">
        <v>424</v>
      </c>
      <c r="E248" s="180" t="s">
        <v>696</v>
      </c>
      <c r="F248" s="97">
        <v>20603581637</v>
      </c>
      <c r="G248" s="179" t="s">
        <v>712</v>
      </c>
      <c r="H248" s="182">
        <v>1070889.96</v>
      </c>
      <c r="I248" s="50"/>
    </row>
    <row r="249" spans="2:9" ht="32.25" customHeight="1">
      <c r="B249" s="97">
        <f t="shared" si="0"/>
        <v>243</v>
      </c>
      <c r="C249" s="181" t="s">
        <v>836</v>
      </c>
      <c r="D249" s="97" t="s">
        <v>424</v>
      </c>
      <c r="E249" s="180" t="s">
        <v>697</v>
      </c>
      <c r="F249" s="97">
        <v>20603581637</v>
      </c>
      <c r="G249" s="179" t="s">
        <v>712</v>
      </c>
      <c r="H249" s="182">
        <v>149738.59</v>
      </c>
      <c r="I249" s="50"/>
    </row>
    <row r="250" spans="2:9" ht="32.25" customHeight="1">
      <c r="B250" s="97">
        <f t="shared" si="0"/>
        <v>244</v>
      </c>
      <c r="C250" s="181" t="s">
        <v>836</v>
      </c>
      <c r="D250" s="97" t="s">
        <v>424</v>
      </c>
      <c r="E250" s="180" t="s">
        <v>698</v>
      </c>
      <c r="F250" s="97">
        <v>20603581637</v>
      </c>
      <c r="G250" s="179" t="s">
        <v>712</v>
      </c>
      <c r="H250" s="182">
        <v>262893.74</v>
      </c>
      <c r="I250" s="50"/>
    </row>
    <row r="251" spans="2:9" ht="32.25" customHeight="1">
      <c r="B251" s="97">
        <f t="shared" si="0"/>
        <v>245</v>
      </c>
      <c r="C251" s="181" t="s">
        <v>836</v>
      </c>
      <c r="D251" s="97" t="s">
        <v>424</v>
      </c>
      <c r="E251" s="180" t="s">
        <v>699</v>
      </c>
      <c r="F251" s="97">
        <v>20603581637</v>
      </c>
      <c r="G251" s="179" t="s">
        <v>712</v>
      </c>
      <c r="H251" s="182">
        <v>194080.94</v>
      </c>
      <c r="I251" s="50"/>
    </row>
    <row r="252" spans="2:9" ht="32.25" customHeight="1">
      <c r="B252" s="97">
        <f t="shared" si="0"/>
        <v>246</v>
      </c>
      <c r="C252" s="181" t="s">
        <v>836</v>
      </c>
      <c r="D252" s="97" t="s">
        <v>424</v>
      </c>
      <c r="E252" s="180" t="s">
        <v>700</v>
      </c>
      <c r="F252" s="97">
        <v>20603581637</v>
      </c>
      <c r="G252" s="179" t="s">
        <v>712</v>
      </c>
      <c r="H252" s="182">
        <v>43197</v>
      </c>
      <c r="I252" s="50"/>
    </row>
    <row r="253" spans="2:9" ht="32.25" customHeight="1">
      <c r="B253" s="97">
        <f t="shared" si="0"/>
        <v>247</v>
      </c>
      <c r="C253" s="181" t="s">
        <v>836</v>
      </c>
      <c r="D253" s="97" t="s">
        <v>424</v>
      </c>
      <c r="E253" s="180" t="s">
        <v>701</v>
      </c>
      <c r="F253" s="97">
        <v>20603581637</v>
      </c>
      <c r="G253" s="179" t="s">
        <v>712</v>
      </c>
      <c r="H253" s="182">
        <v>73167.6</v>
      </c>
      <c r="I253" s="50"/>
    </row>
    <row r="254" spans="2:9" ht="32.25" customHeight="1">
      <c r="B254" s="97">
        <f t="shared" si="0"/>
        <v>248</v>
      </c>
      <c r="C254" s="181" t="s">
        <v>836</v>
      </c>
      <c r="D254" s="97" t="s">
        <v>424</v>
      </c>
      <c r="E254" s="180" t="s">
        <v>702</v>
      </c>
      <c r="F254" s="97">
        <v>20603581637</v>
      </c>
      <c r="G254" s="179" t="s">
        <v>712</v>
      </c>
      <c r="H254" s="182">
        <v>24878.410000000003</v>
      </c>
      <c r="I254" s="50"/>
    </row>
    <row r="255" spans="2:9" ht="32.25" customHeight="1">
      <c r="B255" s="97">
        <f t="shared" si="0"/>
        <v>249</v>
      </c>
      <c r="C255" s="181" t="s">
        <v>836</v>
      </c>
      <c r="D255" s="97" t="s">
        <v>424</v>
      </c>
      <c r="E255" s="180" t="s">
        <v>703</v>
      </c>
      <c r="F255" s="97">
        <v>20603581637</v>
      </c>
      <c r="G255" s="179" t="s">
        <v>712</v>
      </c>
      <c r="H255" s="182">
        <v>39176</v>
      </c>
      <c r="I255" s="50"/>
    </row>
    <row r="256" spans="2:9" ht="32.25" customHeight="1">
      <c r="B256" s="97">
        <f t="shared" si="0"/>
        <v>250</v>
      </c>
      <c r="C256" s="181" t="s">
        <v>836</v>
      </c>
      <c r="D256" s="97" t="s">
        <v>424</v>
      </c>
      <c r="E256" s="180" t="s">
        <v>510</v>
      </c>
      <c r="F256" s="97">
        <v>20603581637</v>
      </c>
      <c r="G256" s="179" t="s">
        <v>712</v>
      </c>
      <c r="H256" s="182">
        <v>46330.85</v>
      </c>
      <c r="I256" s="50"/>
    </row>
    <row r="257" spans="2:9" ht="32.25" customHeight="1">
      <c r="B257" s="97">
        <f t="shared" si="0"/>
        <v>251</v>
      </c>
      <c r="C257" s="181" t="s">
        <v>836</v>
      </c>
      <c r="D257" s="97" t="s">
        <v>424</v>
      </c>
      <c r="E257" s="180" t="s">
        <v>704</v>
      </c>
      <c r="F257" s="97">
        <v>20603581637</v>
      </c>
      <c r="G257" s="179" t="s">
        <v>712</v>
      </c>
      <c r="H257" s="182">
        <v>395000</v>
      </c>
      <c r="I257" s="50"/>
    </row>
    <row r="258" spans="2:9" ht="32.25" customHeight="1">
      <c r="B258" s="97">
        <f t="shared" si="0"/>
        <v>252</v>
      </c>
      <c r="C258" s="181" t="s">
        <v>836</v>
      </c>
      <c r="D258" s="97" t="s">
        <v>424</v>
      </c>
      <c r="E258" s="180" t="s">
        <v>705</v>
      </c>
      <c r="F258" s="97">
        <v>20603581637</v>
      </c>
      <c r="G258" s="179" t="s">
        <v>712</v>
      </c>
      <c r="H258" s="182">
        <v>14318.650000000001</v>
      </c>
      <c r="I258" s="50"/>
    </row>
    <row r="259" spans="2:9" ht="32.25" customHeight="1">
      <c r="B259" s="97">
        <f t="shared" si="0"/>
        <v>253</v>
      </c>
      <c r="C259" s="181" t="s">
        <v>836</v>
      </c>
      <c r="D259" s="97" t="s">
        <v>424</v>
      </c>
      <c r="E259" s="180" t="s">
        <v>706</v>
      </c>
      <c r="F259" s="97">
        <v>20603581637</v>
      </c>
      <c r="G259" s="179" t="s">
        <v>712</v>
      </c>
      <c r="H259" s="182">
        <v>15998.699999999999</v>
      </c>
      <c r="I259" s="50"/>
    </row>
    <row r="260" spans="2:9" ht="32.25" customHeight="1">
      <c r="B260" s="97">
        <f t="shared" si="0"/>
        <v>254</v>
      </c>
      <c r="C260" s="181" t="s">
        <v>836</v>
      </c>
      <c r="D260" s="97" t="s">
        <v>424</v>
      </c>
      <c r="E260" s="180" t="s">
        <v>707</v>
      </c>
      <c r="F260" s="97">
        <v>20603581637</v>
      </c>
      <c r="G260" s="179" t="s">
        <v>712</v>
      </c>
      <c r="H260" s="182">
        <v>6632.700000000001</v>
      </c>
      <c r="I260" s="50"/>
    </row>
    <row r="261" spans="2:9" ht="32.25" customHeight="1">
      <c r="B261" s="97">
        <f t="shared" si="0"/>
        <v>255</v>
      </c>
      <c r="C261" s="181" t="s">
        <v>836</v>
      </c>
      <c r="D261" s="97" t="s">
        <v>424</v>
      </c>
      <c r="E261" s="180" t="s">
        <v>708</v>
      </c>
      <c r="F261" s="97">
        <v>20603581637</v>
      </c>
      <c r="G261" s="179" t="s">
        <v>712</v>
      </c>
      <c r="H261" s="182">
        <v>39176</v>
      </c>
      <c r="I261" s="50"/>
    </row>
    <row r="262" spans="2:9" ht="32.25" customHeight="1">
      <c r="B262" s="97">
        <f t="shared" si="0"/>
        <v>256</v>
      </c>
      <c r="C262" s="181" t="s">
        <v>836</v>
      </c>
      <c r="D262" s="97" t="s">
        <v>424</v>
      </c>
      <c r="E262" s="180" t="s">
        <v>709</v>
      </c>
      <c r="F262" s="97">
        <v>20603581637</v>
      </c>
      <c r="G262" s="179" t="s">
        <v>712</v>
      </c>
      <c r="H262" s="182">
        <v>78352</v>
      </c>
      <c r="I262" s="50"/>
    </row>
    <row r="263" spans="2:9" ht="32.25" customHeight="1">
      <c r="B263" s="97">
        <f t="shared" si="0"/>
        <v>257</v>
      </c>
      <c r="C263" s="181" t="s">
        <v>836</v>
      </c>
      <c r="D263" s="97" t="s">
        <v>424</v>
      </c>
      <c r="E263" s="180" t="s">
        <v>559</v>
      </c>
      <c r="F263" s="97">
        <v>20603581637</v>
      </c>
      <c r="G263" s="179" t="s">
        <v>712</v>
      </c>
      <c r="H263" s="182">
        <v>1049120.16</v>
      </c>
      <c r="I263" s="50"/>
    </row>
    <row r="264" spans="2:9" ht="32.25" customHeight="1">
      <c r="B264" s="97">
        <f t="shared" si="0"/>
        <v>258</v>
      </c>
      <c r="C264" s="181" t="s">
        <v>717</v>
      </c>
      <c r="D264" s="97" t="s">
        <v>424</v>
      </c>
      <c r="E264" s="180" t="s">
        <v>690</v>
      </c>
      <c r="F264" s="97">
        <v>20603581637</v>
      </c>
      <c r="G264" s="179" t="s">
        <v>712</v>
      </c>
      <c r="H264" s="182">
        <v>92016.28</v>
      </c>
      <c r="I264" s="50"/>
    </row>
    <row r="265" spans="2:9" ht="32.25" customHeight="1">
      <c r="B265" s="97">
        <f aca="true" t="shared" si="1" ref="B265:B328">B264+1</f>
        <v>259</v>
      </c>
      <c r="C265" s="181" t="s">
        <v>717</v>
      </c>
      <c r="D265" s="97" t="s">
        <v>424</v>
      </c>
      <c r="E265" s="180" t="s">
        <v>710</v>
      </c>
      <c r="F265" s="97">
        <v>20603581637</v>
      </c>
      <c r="G265" s="179" t="s">
        <v>712</v>
      </c>
      <c r="H265" s="182">
        <v>6778.17</v>
      </c>
      <c r="I265" s="50"/>
    </row>
    <row r="266" spans="2:9" ht="32.25" customHeight="1">
      <c r="B266" s="97">
        <f t="shared" si="1"/>
        <v>260</v>
      </c>
      <c r="C266" s="181" t="s">
        <v>717</v>
      </c>
      <c r="D266" s="97" t="s">
        <v>424</v>
      </c>
      <c r="E266" s="180" t="s">
        <v>692</v>
      </c>
      <c r="F266" s="97">
        <v>20603581637</v>
      </c>
      <c r="G266" s="179" t="s">
        <v>712</v>
      </c>
      <c r="H266" s="182">
        <v>6778.17</v>
      </c>
      <c r="I266" s="50"/>
    </row>
    <row r="267" spans="2:9" ht="32.25" customHeight="1">
      <c r="B267" s="97">
        <f t="shared" si="1"/>
        <v>261</v>
      </c>
      <c r="C267" s="181" t="s">
        <v>717</v>
      </c>
      <c r="D267" s="97" t="s">
        <v>424</v>
      </c>
      <c r="E267" s="180" t="s">
        <v>695</v>
      </c>
      <c r="F267" s="97">
        <v>20603581637</v>
      </c>
      <c r="G267" s="179" t="s">
        <v>712</v>
      </c>
      <c r="H267" s="182">
        <v>6778.17</v>
      </c>
      <c r="I267" s="50"/>
    </row>
    <row r="268" spans="2:9" ht="32.25" customHeight="1">
      <c r="B268" s="97">
        <f t="shared" si="1"/>
        <v>262</v>
      </c>
      <c r="C268" s="181" t="s">
        <v>717</v>
      </c>
      <c r="D268" s="97" t="s">
        <v>424</v>
      </c>
      <c r="E268" s="180" t="s">
        <v>691</v>
      </c>
      <c r="F268" s="97">
        <v>20603581637</v>
      </c>
      <c r="G268" s="179" t="s">
        <v>712</v>
      </c>
      <c r="H268" s="182">
        <v>6778.17</v>
      </c>
      <c r="I268" s="50"/>
    </row>
    <row r="269" spans="2:9" ht="32.25" customHeight="1">
      <c r="B269" s="97">
        <f t="shared" si="1"/>
        <v>263</v>
      </c>
      <c r="C269" s="181" t="s">
        <v>717</v>
      </c>
      <c r="D269" s="97" t="s">
        <v>424</v>
      </c>
      <c r="E269" s="180" t="s">
        <v>696</v>
      </c>
      <c r="F269" s="97">
        <v>20603581637</v>
      </c>
      <c r="G269" s="179" t="s">
        <v>712</v>
      </c>
      <c r="H269" s="182">
        <v>516981.36</v>
      </c>
      <c r="I269" s="50"/>
    </row>
    <row r="270" spans="2:9" ht="32.25" customHeight="1">
      <c r="B270" s="97">
        <f t="shared" si="1"/>
        <v>264</v>
      </c>
      <c r="C270" s="181" t="s">
        <v>717</v>
      </c>
      <c r="D270" s="97" t="s">
        <v>424</v>
      </c>
      <c r="E270" s="180" t="s">
        <v>697</v>
      </c>
      <c r="F270" s="97">
        <v>20603581637</v>
      </c>
      <c r="G270" s="179" t="s">
        <v>712</v>
      </c>
      <c r="H270" s="182">
        <v>140644.86</v>
      </c>
      <c r="I270" s="50"/>
    </row>
    <row r="271" spans="2:9" ht="32.25" customHeight="1">
      <c r="B271" s="97">
        <f t="shared" si="1"/>
        <v>265</v>
      </c>
      <c r="C271" s="181" t="s">
        <v>717</v>
      </c>
      <c r="D271" s="97" t="s">
        <v>424</v>
      </c>
      <c r="E271" s="180" t="s">
        <v>698</v>
      </c>
      <c r="F271" s="97">
        <v>20603581637</v>
      </c>
      <c r="G271" s="179" t="s">
        <v>712</v>
      </c>
      <c r="H271" s="182">
        <v>133716.43</v>
      </c>
      <c r="I271" s="50"/>
    </row>
    <row r="272" spans="2:9" ht="32.25" customHeight="1">
      <c r="B272" s="97">
        <f t="shared" si="1"/>
        <v>266</v>
      </c>
      <c r="C272" s="181" t="s">
        <v>717</v>
      </c>
      <c r="D272" s="97" t="s">
        <v>424</v>
      </c>
      <c r="E272" s="180" t="s">
        <v>699</v>
      </c>
      <c r="F272" s="97">
        <v>20603581637</v>
      </c>
      <c r="G272" s="179" t="s">
        <v>712</v>
      </c>
      <c r="H272" s="182">
        <v>98712.65</v>
      </c>
      <c r="I272" s="50"/>
    </row>
    <row r="273" spans="2:9" ht="32.25" customHeight="1">
      <c r="B273" s="97">
        <f t="shared" si="1"/>
        <v>267</v>
      </c>
      <c r="C273" s="181" t="s">
        <v>717</v>
      </c>
      <c r="D273" s="97" t="s">
        <v>424</v>
      </c>
      <c r="E273" s="180" t="s">
        <v>700</v>
      </c>
      <c r="F273" s="97">
        <v>20603581637</v>
      </c>
      <c r="G273" s="179" t="s">
        <v>712</v>
      </c>
      <c r="H273" s="182">
        <v>28798</v>
      </c>
      <c r="I273" s="50"/>
    </row>
    <row r="274" spans="2:9" ht="32.25" customHeight="1">
      <c r="B274" s="97">
        <f t="shared" si="1"/>
        <v>268</v>
      </c>
      <c r="C274" s="181" t="s">
        <v>717</v>
      </c>
      <c r="D274" s="97" t="s">
        <v>424</v>
      </c>
      <c r="E274" s="180" t="s">
        <v>701</v>
      </c>
      <c r="F274" s="97">
        <v>20603581637</v>
      </c>
      <c r="G274" s="179" t="s">
        <v>712</v>
      </c>
      <c r="H274" s="182">
        <v>48778.399999999994</v>
      </c>
      <c r="I274" s="50"/>
    </row>
    <row r="275" spans="2:9" ht="32.25" customHeight="1">
      <c r="B275" s="97">
        <f t="shared" si="1"/>
        <v>269</v>
      </c>
      <c r="C275" s="181" t="s">
        <v>717</v>
      </c>
      <c r="D275" s="97" t="s">
        <v>424</v>
      </c>
      <c r="E275" s="180" t="s">
        <v>702</v>
      </c>
      <c r="F275" s="97">
        <v>20603581637</v>
      </c>
      <c r="G275" s="179" t="s">
        <v>712</v>
      </c>
      <c r="H275" s="182">
        <v>16585.61</v>
      </c>
      <c r="I275" s="50"/>
    </row>
    <row r="276" spans="2:9" ht="32.25" customHeight="1">
      <c r="B276" s="97">
        <f t="shared" si="1"/>
        <v>270</v>
      </c>
      <c r="C276" s="181" t="s">
        <v>717</v>
      </c>
      <c r="D276" s="97" t="s">
        <v>424</v>
      </c>
      <c r="E276" s="180" t="s">
        <v>510</v>
      </c>
      <c r="F276" s="97">
        <v>20603581637</v>
      </c>
      <c r="G276" s="179" t="s">
        <v>712</v>
      </c>
      <c r="H276" s="182">
        <v>46330.85</v>
      </c>
      <c r="I276" s="50"/>
    </row>
    <row r="277" spans="2:9" ht="32.25" customHeight="1">
      <c r="B277" s="97">
        <f t="shared" si="1"/>
        <v>271</v>
      </c>
      <c r="C277" s="181" t="s">
        <v>717</v>
      </c>
      <c r="D277" s="97" t="s">
        <v>424</v>
      </c>
      <c r="E277" s="180" t="s">
        <v>704</v>
      </c>
      <c r="F277" s="97">
        <v>20603581637</v>
      </c>
      <c r="G277" s="179" t="s">
        <v>712</v>
      </c>
      <c r="H277" s="182">
        <v>395000</v>
      </c>
      <c r="I277" s="50"/>
    </row>
    <row r="278" spans="2:9" ht="32.25" customHeight="1">
      <c r="B278" s="97">
        <f t="shared" si="1"/>
        <v>272</v>
      </c>
      <c r="C278" s="181" t="s">
        <v>717</v>
      </c>
      <c r="D278" s="97" t="s">
        <v>424</v>
      </c>
      <c r="E278" s="180" t="s">
        <v>706</v>
      </c>
      <c r="F278" s="97">
        <v>20603581637</v>
      </c>
      <c r="G278" s="179" t="s">
        <v>712</v>
      </c>
      <c r="H278" s="182">
        <v>7999.349999999999</v>
      </c>
      <c r="I278" s="50"/>
    </row>
    <row r="279" spans="2:9" ht="32.25" customHeight="1">
      <c r="B279" s="97">
        <f t="shared" si="1"/>
        <v>273</v>
      </c>
      <c r="C279" s="181" t="s">
        <v>717</v>
      </c>
      <c r="D279" s="97" t="s">
        <v>424</v>
      </c>
      <c r="E279" s="180" t="s">
        <v>708</v>
      </c>
      <c r="F279" s="97">
        <v>20603581637</v>
      </c>
      <c r="G279" s="179" t="s">
        <v>712</v>
      </c>
      <c r="H279" s="182">
        <v>39176</v>
      </c>
      <c r="I279" s="50"/>
    </row>
    <row r="280" spans="2:9" ht="51" customHeight="1">
      <c r="B280" s="97">
        <f t="shared" si="1"/>
        <v>274</v>
      </c>
      <c r="C280" s="181" t="s">
        <v>717</v>
      </c>
      <c r="D280" s="97" t="s">
        <v>424</v>
      </c>
      <c r="E280" s="180" t="s">
        <v>709</v>
      </c>
      <c r="F280" s="97">
        <v>20603581637</v>
      </c>
      <c r="G280" s="179" t="s">
        <v>712</v>
      </c>
      <c r="H280" s="182">
        <v>19588</v>
      </c>
      <c r="I280" s="50"/>
    </row>
    <row r="281" spans="2:9" ht="32.25" customHeight="1">
      <c r="B281" s="97">
        <f t="shared" si="1"/>
        <v>275</v>
      </c>
      <c r="C281" s="181" t="s">
        <v>760</v>
      </c>
      <c r="D281" s="97" t="s">
        <v>424</v>
      </c>
      <c r="E281" s="180" t="s">
        <v>718</v>
      </c>
      <c r="F281" s="97">
        <v>20545557763</v>
      </c>
      <c r="G281" s="179" t="s">
        <v>745</v>
      </c>
      <c r="H281" s="182">
        <v>1440</v>
      </c>
      <c r="I281" s="50"/>
    </row>
    <row r="282" spans="2:9" ht="32.25" customHeight="1">
      <c r="B282" s="97">
        <f t="shared" si="1"/>
        <v>276</v>
      </c>
      <c r="C282" s="181" t="s">
        <v>761</v>
      </c>
      <c r="D282" s="97" t="s">
        <v>424</v>
      </c>
      <c r="E282" s="180" t="s">
        <v>719</v>
      </c>
      <c r="F282" s="97">
        <v>20474697593</v>
      </c>
      <c r="G282" s="179" t="s">
        <v>746</v>
      </c>
      <c r="H282" s="182">
        <v>14868</v>
      </c>
      <c r="I282" s="50"/>
    </row>
    <row r="283" spans="2:9" ht="32.25" customHeight="1">
      <c r="B283" s="97">
        <f t="shared" si="1"/>
        <v>277</v>
      </c>
      <c r="C283" s="181" t="s">
        <v>762</v>
      </c>
      <c r="D283" s="97" t="s">
        <v>424</v>
      </c>
      <c r="E283" s="180" t="s">
        <v>720</v>
      </c>
      <c r="F283" s="97">
        <v>20503271592</v>
      </c>
      <c r="G283" s="179" t="s">
        <v>747</v>
      </c>
      <c r="H283" s="182">
        <v>32477.21</v>
      </c>
      <c r="I283" s="50"/>
    </row>
    <row r="284" spans="2:9" ht="32.25" customHeight="1">
      <c r="B284" s="97">
        <f t="shared" si="1"/>
        <v>278</v>
      </c>
      <c r="C284" s="181" t="s">
        <v>763</v>
      </c>
      <c r="D284" s="97" t="s">
        <v>424</v>
      </c>
      <c r="E284" s="180" t="s">
        <v>721</v>
      </c>
      <c r="F284" s="97">
        <v>20520775596</v>
      </c>
      <c r="G284" s="179" t="s">
        <v>428</v>
      </c>
      <c r="H284" s="182">
        <v>4200</v>
      </c>
      <c r="I284" s="50"/>
    </row>
    <row r="285" spans="2:9" ht="32.25" customHeight="1">
      <c r="B285" s="97">
        <f t="shared" si="1"/>
        <v>279</v>
      </c>
      <c r="C285" s="181" t="s">
        <v>764</v>
      </c>
      <c r="D285" s="97" t="s">
        <v>424</v>
      </c>
      <c r="E285" s="180" t="s">
        <v>722</v>
      </c>
      <c r="F285" s="97">
        <v>20522545741</v>
      </c>
      <c r="G285" s="179" t="s">
        <v>748</v>
      </c>
      <c r="H285" s="182">
        <v>495.6</v>
      </c>
      <c r="I285" s="50"/>
    </row>
    <row r="286" spans="2:9" ht="32.25" customHeight="1">
      <c r="B286" s="97">
        <f t="shared" si="1"/>
        <v>280</v>
      </c>
      <c r="C286" s="181" t="s">
        <v>765</v>
      </c>
      <c r="D286" s="97" t="s">
        <v>424</v>
      </c>
      <c r="E286" s="180" t="s">
        <v>723</v>
      </c>
      <c r="F286" s="97">
        <v>20522545741</v>
      </c>
      <c r="G286" s="179" t="s">
        <v>748</v>
      </c>
      <c r="H286" s="182">
        <v>826</v>
      </c>
      <c r="I286" s="50"/>
    </row>
    <row r="287" spans="2:9" ht="32.25" customHeight="1">
      <c r="B287" s="97">
        <f t="shared" si="1"/>
        <v>281</v>
      </c>
      <c r="C287" s="181" t="s">
        <v>766</v>
      </c>
      <c r="D287" s="97" t="s">
        <v>424</v>
      </c>
      <c r="E287" s="180" t="s">
        <v>724</v>
      </c>
      <c r="F287" s="97">
        <v>20522545741</v>
      </c>
      <c r="G287" s="179" t="s">
        <v>748</v>
      </c>
      <c r="H287" s="182">
        <v>826</v>
      </c>
      <c r="I287" s="50"/>
    </row>
    <row r="288" spans="2:9" ht="32.25" customHeight="1">
      <c r="B288" s="97">
        <f t="shared" si="1"/>
        <v>282</v>
      </c>
      <c r="C288" s="181" t="s">
        <v>767</v>
      </c>
      <c r="D288" s="97" t="s">
        <v>424</v>
      </c>
      <c r="E288" s="180" t="s">
        <v>725</v>
      </c>
      <c r="F288" s="97">
        <v>20522545741</v>
      </c>
      <c r="G288" s="179" t="s">
        <v>748</v>
      </c>
      <c r="H288" s="182">
        <v>991.2</v>
      </c>
      <c r="I288" s="50"/>
    </row>
    <row r="289" spans="2:9" ht="32.25" customHeight="1">
      <c r="B289" s="97">
        <f t="shared" si="1"/>
        <v>283</v>
      </c>
      <c r="C289" s="181" t="s">
        <v>768</v>
      </c>
      <c r="D289" s="97" t="s">
        <v>424</v>
      </c>
      <c r="E289" s="180" t="s">
        <v>726</v>
      </c>
      <c r="F289" s="97">
        <v>20522545741</v>
      </c>
      <c r="G289" s="179" t="s">
        <v>748</v>
      </c>
      <c r="H289" s="182">
        <v>1239</v>
      </c>
      <c r="I289" s="50"/>
    </row>
    <row r="290" spans="2:9" ht="32.25" customHeight="1">
      <c r="B290" s="97">
        <f t="shared" si="1"/>
        <v>284</v>
      </c>
      <c r="C290" s="181" t="s">
        <v>769</v>
      </c>
      <c r="D290" s="97" t="s">
        <v>424</v>
      </c>
      <c r="E290" s="180" t="s">
        <v>727</v>
      </c>
      <c r="F290" s="97">
        <v>10062794165</v>
      </c>
      <c r="G290" s="179" t="s">
        <v>749</v>
      </c>
      <c r="H290" s="182">
        <v>15000</v>
      </c>
      <c r="I290" s="50"/>
    </row>
    <row r="291" spans="2:9" ht="32.25" customHeight="1">
      <c r="B291" s="97">
        <f t="shared" si="1"/>
        <v>285</v>
      </c>
      <c r="C291" s="181" t="s">
        <v>770</v>
      </c>
      <c r="D291" s="97" t="s">
        <v>424</v>
      </c>
      <c r="E291" s="180" t="s">
        <v>728</v>
      </c>
      <c r="F291" s="97">
        <v>10061659728</v>
      </c>
      <c r="G291" s="179" t="s">
        <v>427</v>
      </c>
      <c r="H291" s="182">
        <v>7500</v>
      </c>
      <c r="I291" s="50"/>
    </row>
    <row r="292" spans="2:9" ht="32.25" customHeight="1">
      <c r="B292" s="97">
        <f t="shared" si="1"/>
        <v>286</v>
      </c>
      <c r="C292" s="181" t="s">
        <v>771</v>
      </c>
      <c r="D292" s="97" t="s">
        <v>424</v>
      </c>
      <c r="E292" s="180" t="s">
        <v>729</v>
      </c>
      <c r="F292" s="97">
        <v>20544346343</v>
      </c>
      <c r="G292" s="179" t="s">
        <v>750</v>
      </c>
      <c r="H292" s="182">
        <v>23600</v>
      </c>
      <c r="I292" s="50"/>
    </row>
    <row r="293" spans="2:9" ht="32.25" customHeight="1">
      <c r="B293" s="97">
        <f t="shared" si="1"/>
        <v>287</v>
      </c>
      <c r="C293" s="181" t="s">
        <v>772</v>
      </c>
      <c r="D293" s="97" t="s">
        <v>424</v>
      </c>
      <c r="E293" s="180" t="s">
        <v>423</v>
      </c>
      <c r="F293" s="97">
        <v>20100017491</v>
      </c>
      <c r="G293" s="179" t="s">
        <v>425</v>
      </c>
      <c r="H293" s="182">
        <v>44.599999999999994</v>
      </c>
      <c r="I293" s="50"/>
    </row>
    <row r="294" spans="2:9" ht="32.25" customHeight="1">
      <c r="B294" s="97">
        <f t="shared" si="1"/>
        <v>288</v>
      </c>
      <c r="C294" s="181" t="s">
        <v>773</v>
      </c>
      <c r="D294" s="97" t="s">
        <v>424</v>
      </c>
      <c r="E294" s="180" t="s">
        <v>730</v>
      </c>
      <c r="F294" s="97">
        <v>20492856551</v>
      </c>
      <c r="G294" s="179" t="s">
        <v>751</v>
      </c>
      <c r="H294" s="182">
        <v>33506</v>
      </c>
      <c r="I294" s="50"/>
    </row>
    <row r="295" spans="2:9" ht="32.25" customHeight="1">
      <c r="B295" s="97">
        <f t="shared" si="1"/>
        <v>289</v>
      </c>
      <c r="C295" s="181" t="s">
        <v>774</v>
      </c>
      <c r="D295" s="97" t="s">
        <v>424</v>
      </c>
      <c r="E295" s="180" t="s">
        <v>731</v>
      </c>
      <c r="F295" s="97">
        <v>20551569722</v>
      </c>
      <c r="G295" s="179" t="s">
        <v>752</v>
      </c>
      <c r="H295" s="182">
        <v>23702</v>
      </c>
      <c r="I295" s="50"/>
    </row>
    <row r="296" spans="2:9" ht="32.25" customHeight="1">
      <c r="B296" s="97">
        <f t="shared" si="1"/>
        <v>290</v>
      </c>
      <c r="C296" s="181" t="s">
        <v>775</v>
      </c>
      <c r="D296" s="97" t="s">
        <v>424</v>
      </c>
      <c r="E296" s="180" t="s">
        <v>732</v>
      </c>
      <c r="F296" s="97">
        <v>20544532996</v>
      </c>
      <c r="G296" s="179" t="s">
        <v>753</v>
      </c>
      <c r="H296" s="182">
        <v>6159.6</v>
      </c>
      <c r="I296" s="50"/>
    </row>
    <row r="297" spans="2:9" ht="32.25" customHeight="1">
      <c r="B297" s="97">
        <f t="shared" si="1"/>
        <v>291</v>
      </c>
      <c r="C297" s="181" t="s">
        <v>776</v>
      </c>
      <c r="D297" s="97" t="s">
        <v>424</v>
      </c>
      <c r="E297" s="180" t="s">
        <v>733</v>
      </c>
      <c r="F297" s="97">
        <v>20513723955</v>
      </c>
      <c r="G297" s="179" t="s">
        <v>429</v>
      </c>
      <c r="H297" s="182">
        <v>3819.66</v>
      </c>
      <c r="I297" s="50"/>
    </row>
    <row r="298" spans="2:9" ht="32.25" customHeight="1">
      <c r="B298" s="97">
        <f t="shared" si="1"/>
        <v>292</v>
      </c>
      <c r="C298" s="181" t="s">
        <v>777</v>
      </c>
      <c r="D298" s="97" t="s">
        <v>424</v>
      </c>
      <c r="E298" s="180" t="s">
        <v>734</v>
      </c>
      <c r="F298" s="97">
        <v>20601447496</v>
      </c>
      <c r="G298" s="179" t="s">
        <v>430</v>
      </c>
      <c r="H298" s="182">
        <v>14300</v>
      </c>
      <c r="I298" s="50"/>
    </row>
    <row r="299" spans="2:9" ht="55.5" customHeight="1">
      <c r="B299" s="97">
        <f t="shared" si="1"/>
        <v>293</v>
      </c>
      <c r="C299" s="181" t="s">
        <v>778</v>
      </c>
      <c r="D299" s="97" t="s">
        <v>424</v>
      </c>
      <c r="E299" s="180" t="s">
        <v>735</v>
      </c>
      <c r="F299" s="97">
        <v>20521546850</v>
      </c>
      <c r="G299" s="179" t="s">
        <v>754</v>
      </c>
      <c r="H299" s="182">
        <v>5194</v>
      </c>
      <c r="I299" s="50"/>
    </row>
    <row r="300" spans="2:9" ht="45" customHeight="1">
      <c r="B300" s="97">
        <f t="shared" si="1"/>
        <v>294</v>
      </c>
      <c r="C300" s="181" t="s">
        <v>778</v>
      </c>
      <c r="D300" s="97" t="s">
        <v>424</v>
      </c>
      <c r="E300" s="180" t="s">
        <v>736</v>
      </c>
      <c r="F300" s="97">
        <v>20521546850</v>
      </c>
      <c r="G300" s="179" t="s">
        <v>754</v>
      </c>
      <c r="H300" s="182">
        <v>5292</v>
      </c>
      <c r="I300" s="50"/>
    </row>
    <row r="301" spans="2:9" ht="32.25" customHeight="1">
      <c r="B301" s="97">
        <f t="shared" si="1"/>
        <v>295</v>
      </c>
      <c r="C301" s="181" t="s">
        <v>779</v>
      </c>
      <c r="D301" s="97" t="s">
        <v>424</v>
      </c>
      <c r="E301" s="180" t="s">
        <v>737</v>
      </c>
      <c r="F301" s="97">
        <v>20501491617</v>
      </c>
      <c r="G301" s="179" t="s">
        <v>426</v>
      </c>
      <c r="H301" s="182">
        <v>4661</v>
      </c>
      <c r="I301" s="50"/>
    </row>
    <row r="302" spans="2:9" ht="32.25" customHeight="1">
      <c r="B302" s="97">
        <f t="shared" si="1"/>
        <v>296</v>
      </c>
      <c r="C302" s="181" t="s">
        <v>780</v>
      </c>
      <c r="D302" s="97" t="s">
        <v>424</v>
      </c>
      <c r="E302" s="180" t="s">
        <v>738</v>
      </c>
      <c r="F302" s="97">
        <v>20100011884</v>
      </c>
      <c r="G302" s="179" t="s">
        <v>431</v>
      </c>
      <c r="H302" s="182">
        <v>1762.33</v>
      </c>
      <c r="I302" s="50"/>
    </row>
    <row r="303" spans="2:9" ht="32.25" customHeight="1">
      <c r="B303" s="97">
        <f t="shared" si="1"/>
        <v>297</v>
      </c>
      <c r="C303" s="181" t="s">
        <v>781</v>
      </c>
      <c r="D303" s="97" t="s">
        <v>424</v>
      </c>
      <c r="E303" s="180" t="s">
        <v>739</v>
      </c>
      <c r="F303" s="97">
        <v>20602984690</v>
      </c>
      <c r="G303" s="179" t="s">
        <v>755</v>
      </c>
      <c r="H303" s="182">
        <v>10800</v>
      </c>
      <c r="I303" s="50"/>
    </row>
    <row r="304" spans="2:9" ht="32.25" customHeight="1">
      <c r="B304" s="97">
        <f t="shared" si="1"/>
        <v>298</v>
      </c>
      <c r="C304" s="181" t="s">
        <v>782</v>
      </c>
      <c r="D304" s="97" t="s">
        <v>424</v>
      </c>
      <c r="E304" s="180" t="s">
        <v>740</v>
      </c>
      <c r="F304" s="97">
        <v>10238825992</v>
      </c>
      <c r="G304" s="179" t="s">
        <v>756</v>
      </c>
      <c r="H304" s="182">
        <v>16000</v>
      </c>
      <c r="I304" s="50"/>
    </row>
    <row r="305" spans="2:9" ht="46.5" customHeight="1">
      <c r="B305" s="97">
        <f t="shared" si="1"/>
        <v>299</v>
      </c>
      <c r="C305" s="181" t="s">
        <v>783</v>
      </c>
      <c r="D305" s="97" t="s">
        <v>424</v>
      </c>
      <c r="E305" s="180" t="s">
        <v>741</v>
      </c>
      <c r="F305" s="97">
        <v>10734619065</v>
      </c>
      <c r="G305" s="179" t="s">
        <v>757</v>
      </c>
      <c r="H305" s="182">
        <v>16000</v>
      </c>
      <c r="I305" s="50"/>
    </row>
    <row r="306" spans="2:9" ht="32.25" customHeight="1">
      <c r="B306" s="97">
        <f t="shared" si="1"/>
        <v>300</v>
      </c>
      <c r="C306" s="181" t="s">
        <v>784</v>
      </c>
      <c r="D306" s="97" t="s">
        <v>424</v>
      </c>
      <c r="E306" s="180" t="s">
        <v>742</v>
      </c>
      <c r="F306" s="97">
        <v>20510675097</v>
      </c>
      <c r="G306" s="179" t="s">
        <v>758</v>
      </c>
      <c r="H306" s="182">
        <v>31100</v>
      </c>
      <c r="I306" s="50"/>
    </row>
    <row r="307" spans="2:9" ht="32.25" customHeight="1">
      <c r="B307" s="97">
        <f t="shared" si="1"/>
        <v>301</v>
      </c>
      <c r="C307" s="181" t="s">
        <v>785</v>
      </c>
      <c r="D307" s="97" t="s">
        <v>424</v>
      </c>
      <c r="E307" s="180" t="s">
        <v>743</v>
      </c>
      <c r="F307" s="97">
        <v>20333224021</v>
      </c>
      <c r="G307" s="179" t="s">
        <v>432</v>
      </c>
      <c r="H307" s="182">
        <v>32379.2</v>
      </c>
      <c r="I307" s="50"/>
    </row>
    <row r="308" spans="2:9" ht="32.25" customHeight="1">
      <c r="B308" s="97">
        <f t="shared" si="1"/>
        <v>302</v>
      </c>
      <c r="C308" s="181" t="s">
        <v>786</v>
      </c>
      <c r="D308" s="97" t="s">
        <v>424</v>
      </c>
      <c r="E308" s="180" t="s">
        <v>744</v>
      </c>
      <c r="F308" s="97">
        <v>20546879748</v>
      </c>
      <c r="G308" s="179" t="s">
        <v>759</v>
      </c>
      <c r="H308" s="182">
        <v>3000</v>
      </c>
      <c r="I308" s="50"/>
    </row>
    <row r="309" spans="2:9" ht="32.25" customHeight="1">
      <c r="B309" s="97">
        <f t="shared" si="1"/>
        <v>303</v>
      </c>
      <c r="C309" s="181">
        <v>220577</v>
      </c>
      <c r="D309" s="97" t="s">
        <v>424</v>
      </c>
      <c r="E309" s="180" t="s">
        <v>841</v>
      </c>
      <c r="F309" s="97">
        <v>20601365007</v>
      </c>
      <c r="G309" s="179" t="s">
        <v>837</v>
      </c>
      <c r="H309" s="182">
        <v>29880</v>
      </c>
      <c r="I309" s="50"/>
    </row>
    <row r="310" spans="2:9" ht="32.25" customHeight="1">
      <c r="B310" s="97">
        <f t="shared" si="1"/>
        <v>304</v>
      </c>
      <c r="C310" s="181">
        <v>220579</v>
      </c>
      <c r="D310" s="97" t="s">
        <v>424</v>
      </c>
      <c r="E310" s="180" t="s">
        <v>842</v>
      </c>
      <c r="F310" s="97">
        <v>20601365007</v>
      </c>
      <c r="G310" s="179" t="s">
        <v>837</v>
      </c>
      <c r="H310" s="182">
        <v>109296</v>
      </c>
      <c r="I310" s="50"/>
    </row>
    <row r="311" spans="2:9" ht="32.25" customHeight="1">
      <c r="B311" s="97">
        <f t="shared" si="1"/>
        <v>305</v>
      </c>
      <c r="C311" s="181">
        <v>220580</v>
      </c>
      <c r="D311" s="97" t="s">
        <v>424</v>
      </c>
      <c r="E311" s="180" t="s">
        <v>843</v>
      </c>
      <c r="F311" s="97">
        <v>20601365007</v>
      </c>
      <c r="G311" s="179" t="s">
        <v>837</v>
      </c>
      <c r="H311" s="182">
        <v>1463414.4</v>
      </c>
      <c r="I311" s="50"/>
    </row>
    <row r="312" spans="2:9" ht="32.25" customHeight="1">
      <c r="B312" s="97">
        <f t="shared" si="1"/>
        <v>306</v>
      </c>
      <c r="C312" s="181">
        <v>220736</v>
      </c>
      <c r="D312" s="97" t="s">
        <v>424</v>
      </c>
      <c r="E312" s="180" t="s">
        <v>844</v>
      </c>
      <c r="F312" s="97">
        <v>20547955308</v>
      </c>
      <c r="G312" s="179" t="s">
        <v>714</v>
      </c>
      <c r="H312" s="182">
        <v>28479</v>
      </c>
      <c r="I312" s="50"/>
    </row>
    <row r="313" spans="2:9" ht="32.25" customHeight="1">
      <c r="B313" s="97">
        <f t="shared" si="1"/>
        <v>307</v>
      </c>
      <c r="C313" s="181">
        <v>221173</v>
      </c>
      <c r="D313" s="97" t="s">
        <v>424</v>
      </c>
      <c r="E313" s="180" t="s">
        <v>845</v>
      </c>
      <c r="F313" s="97">
        <v>20543725821</v>
      </c>
      <c r="G313" s="179" t="s">
        <v>716</v>
      </c>
      <c r="H313" s="182">
        <v>69226.67</v>
      </c>
      <c r="I313" s="50"/>
    </row>
    <row r="314" spans="2:9" ht="32.25" customHeight="1">
      <c r="B314" s="97">
        <f t="shared" si="1"/>
        <v>308</v>
      </c>
      <c r="C314" s="181">
        <v>221182</v>
      </c>
      <c r="D314" s="97" t="s">
        <v>424</v>
      </c>
      <c r="E314" s="180" t="s">
        <v>846</v>
      </c>
      <c r="F314" s="97">
        <v>20600229762</v>
      </c>
      <c r="G314" s="179" t="s">
        <v>713</v>
      </c>
      <c r="H314" s="182">
        <v>10620</v>
      </c>
      <c r="I314" s="50"/>
    </row>
    <row r="315" spans="2:9" ht="32.25" customHeight="1">
      <c r="B315" s="97">
        <f t="shared" si="1"/>
        <v>309</v>
      </c>
      <c r="C315" s="181">
        <v>221257</v>
      </c>
      <c r="D315" s="97" t="s">
        <v>424</v>
      </c>
      <c r="E315" s="180" t="s">
        <v>847</v>
      </c>
      <c r="F315" s="97">
        <v>20106897914</v>
      </c>
      <c r="G315" s="179" t="s">
        <v>838</v>
      </c>
      <c r="H315" s="182">
        <v>1120534</v>
      </c>
      <c r="I315" s="50"/>
    </row>
    <row r="316" spans="2:9" ht="32.25" customHeight="1">
      <c r="B316" s="97">
        <f t="shared" si="1"/>
        <v>310</v>
      </c>
      <c r="C316" s="181">
        <v>221331</v>
      </c>
      <c r="D316" s="97" t="s">
        <v>424</v>
      </c>
      <c r="E316" s="180" t="s">
        <v>848</v>
      </c>
      <c r="F316" s="97">
        <v>20600229762</v>
      </c>
      <c r="G316" s="179" t="s">
        <v>713</v>
      </c>
      <c r="H316" s="182">
        <v>30123.04</v>
      </c>
      <c r="I316" s="50"/>
    </row>
    <row r="317" spans="2:9" ht="32.25" customHeight="1">
      <c r="B317" s="97">
        <f t="shared" si="1"/>
        <v>311</v>
      </c>
      <c r="C317" s="181">
        <v>221380</v>
      </c>
      <c r="D317" s="97" t="s">
        <v>424</v>
      </c>
      <c r="E317" s="180" t="s">
        <v>849</v>
      </c>
      <c r="F317" s="97">
        <v>10431356444</v>
      </c>
      <c r="G317" s="179" t="s">
        <v>839</v>
      </c>
      <c r="H317" s="182">
        <v>191326.77</v>
      </c>
      <c r="I317" s="50"/>
    </row>
    <row r="318" spans="2:9" ht="32.25" customHeight="1">
      <c r="B318" s="97">
        <f t="shared" si="1"/>
        <v>312</v>
      </c>
      <c r="C318" s="181">
        <v>221481</v>
      </c>
      <c r="D318" s="97" t="s">
        <v>424</v>
      </c>
      <c r="E318" s="180" t="s">
        <v>850</v>
      </c>
      <c r="F318" s="97">
        <v>20603581637</v>
      </c>
      <c r="G318" s="179" t="s">
        <v>712</v>
      </c>
      <c r="H318" s="182">
        <v>1187211.67</v>
      </c>
      <c r="I318" s="50"/>
    </row>
    <row r="319" spans="2:9" ht="32.25" customHeight="1">
      <c r="B319" s="97">
        <f t="shared" si="1"/>
        <v>313</v>
      </c>
      <c r="C319" s="181">
        <v>221481</v>
      </c>
      <c r="D319" s="97" t="s">
        <v>424</v>
      </c>
      <c r="E319" s="180" t="s">
        <v>851</v>
      </c>
      <c r="F319" s="97">
        <v>20603581637</v>
      </c>
      <c r="G319" s="179" t="s">
        <v>712</v>
      </c>
      <c r="H319" s="182">
        <v>8481100.26</v>
      </c>
      <c r="I319" s="50"/>
    </row>
    <row r="320" spans="2:9" ht="32.25" customHeight="1">
      <c r="B320" s="97">
        <f t="shared" si="1"/>
        <v>314</v>
      </c>
      <c r="C320" s="181">
        <v>221481</v>
      </c>
      <c r="D320" s="97" t="s">
        <v>424</v>
      </c>
      <c r="E320" s="180" t="s">
        <v>852</v>
      </c>
      <c r="F320" s="97">
        <v>20603581637</v>
      </c>
      <c r="G320" s="179" t="s">
        <v>712</v>
      </c>
      <c r="H320" s="182">
        <v>1780000</v>
      </c>
      <c r="I320" s="50"/>
    </row>
    <row r="321" spans="2:9" ht="32.25" customHeight="1">
      <c r="B321" s="97">
        <f t="shared" si="1"/>
        <v>315</v>
      </c>
      <c r="C321" s="181">
        <v>221481</v>
      </c>
      <c r="D321" s="97" t="s">
        <v>424</v>
      </c>
      <c r="E321" s="180" t="s">
        <v>853</v>
      </c>
      <c r="F321" s="97">
        <v>20603581637</v>
      </c>
      <c r="G321" s="179" t="s">
        <v>712</v>
      </c>
      <c r="H321" s="182">
        <v>181940.08000000002</v>
      </c>
      <c r="I321" s="50"/>
    </row>
    <row r="322" spans="2:9" ht="32.25" customHeight="1">
      <c r="B322" s="97">
        <f t="shared" si="1"/>
        <v>316</v>
      </c>
      <c r="C322" s="181">
        <v>221481</v>
      </c>
      <c r="D322" s="97" t="s">
        <v>424</v>
      </c>
      <c r="E322" s="180" t="s">
        <v>854</v>
      </c>
      <c r="F322" s="97">
        <v>20603581637</v>
      </c>
      <c r="G322" s="179" t="s">
        <v>712</v>
      </c>
      <c r="H322" s="182">
        <v>1327907.5899999999</v>
      </c>
      <c r="I322" s="50"/>
    </row>
    <row r="323" spans="2:9" ht="32.25" customHeight="1">
      <c r="B323" s="97">
        <f t="shared" si="1"/>
        <v>317</v>
      </c>
      <c r="C323" s="181">
        <v>221481</v>
      </c>
      <c r="D323" s="97" t="s">
        <v>424</v>
      </c>
      <c r="E323" s="180" t="s">
        <v>855</v>
      </c>
      <c r="F323" s="97">
        <v>20603581637</v>
      </c>
      <c r="G323" s="179" t="s">
        <v>712</v>
      </c>
      <c r="H323" s="182">
        <v>143384.75</v>
      </c>
      <c r="I323" s="50"/>
    </row>
    <row r="324" spans="2:9" ht="32.25" customHeight="1">
      <c r="B324" s="97">
        <f t="shared" si="1"/>
        <v>318</v>
      </c>
      <c r="C324" s="181">
        <v>221481</v>
      </c>
      <c r="D324" s="97" t="s">
        <v>424</v>
      </c>
      <c r="E324" s="180" t="s">
        <v>856</v>
      </c>
      <c r="F324" s="97">
        <v>20603581637</v>
      </c>
      <c r="G324" s="179" t="s">
        <v>712</v>
      </c>
      <c r="H324" s="182">
        <v>143384.75</v>
      </c>
      <c r="I324" s="50"/>
    </row>
    <row r="325" spans="2:9" ht="32.25" customHeight="1">
      <c r="B325" s="97">
        <f t="shared" si="1"/>
        <v>319</v>
      </c>
      <c r="C325" s="181">
        <v>221481</v>
      </c>
      <c r="D325" s="97" t="s">
        <v>424</v>
      </c>
      <c r="E325" s="180" t="s">
        <v>857</v>
      </c>
      <c r="F325" s="97">
        <v>20603581637</v>
      </c>
      <c r="G325" s="179" t="s">
        <v>712</v>
      </c>
      <c r="H325" s="182">
        <v>286769.48</v>
      </c>
      <c r="I325" s="50"/>
    </row>
    <row r="326" spans="2:9" ht="32.25" customHeight="1">
      <c r="B326" s="97">
        <f t="shared" si="1"/>
        <v>320</v>
      </c>
      <c r="C326" s="181">
        <v>221485</v>
      </c>
      <c r="D326" s="97" t="s">
        <v>424</v>
      </c>
      <c r="E326" s="180" t="s">
        <v>850</v>
      </c>
      <c r="F326" s="97">
        <v>20603581637</v>
      </c>
      <c r="G326" s="179" t="s">
        <v>712</v>
      </c>
      <c r="H326" s="182">
        <v>1114828.02</v>
      </c>
      <c r="I326" s="50"/>
    </row>
    <row r="327" spans="2:9" ht="32.25" customHeight="1">
      <c r="B327" s="97">
        <f t="shared" si="1"/>
        <v>321</v>
      </c>
      <c r="C327" s="181">
        <v>221485</v>
      </c>
      <c r="D327" s="97" t="s">
        <v>424</v>
      </c>
      <c r="E327" s="180" t="s">
        <v>858</v>
      </c>
      <c r="F327" s="97">
        <v>20603581637</v>
      </c>
      <c r="G327" s="179" t="s">
        <v>712</v>
      </c>
      <c r="H327" s="182">
        <v>676407.64</v>
      </c>
      <c r="I327" s="50"/>
    </row>
    <row r="328" spans="2:9" ht="32.25" customHeight="1">
      <c r="B328" s="97">
        <f t="shared" si="1"/>
        <v>322</v>
      </c>
      <c r="C328" s="181">
        <v>221485</v>
      </c>
      <c r="D328" s="97" t="s">
        <v>424</v>
      </c>
      <c r="E328" s="180" t="s">
        <v>851</v>
      </c>
      <c r="F328" s="97">
        <v>20603581637</v>
      </c>
      <c r="G328" s="179" t="s">
        <v>712</v>
      </c>
      <c r="H328" s="182">
        <v>6471540.2299999995</v>
      </c>
      <c r="I328" s="50"/>
    </row>
    <row r="329" spans="2:9" ht="32.25" customHeight="1">
      <c r="B329" s="97">
        <f aca="true" t="shared" si="2" ref="B329:B340">B328+1</f>
        <v>323</v>
      </c>
      <c r="C329" s="181">
        <v>221485</v>
      </c>
      <c r="D329" s="97" t="s">
        <v>424</v>
      </c>
      <c r="E329" s="180" t="s">
        <v>859</v>
      </c>
      <c r="F329" s="97">
        <v>20603581637</v>
      </c>
      <c r="G329" s="179" t="s">
        <v>712</v>
      </c>
      <c r="H329" s="182">
        <v>1376744.34</v>
      </c>
      <c r="I329" s="50"/>
    </row>
    <row r="330" spans="2:9" ht="32.25" customHeight="1">
      <c r="B330" s="97">
        <f t="shared" si="2"/>
        <v>324</v>
      </c>
      <c r="C330" s="181">
        <v>221485</v>
      </c>
      <c r="D330" s="97" t="s">
        <v>424</v>
      </c>
      <c r="E330" s="180" t="s">
        <v>854</v>
      </c>
      <c r="F330" s="97">
        <v>20603581637</v>
      </c>
      <c r="G330" s="179" t="s">
        <v>712</v>
      </c>
      <c r="H330" s="182">
        <v>818413.23</v>
      </c>
      <c r="I330" s="50"/>
    </row>
    <row r="331" spans="2:9" ht="32.25" customHeight="1">
      <c r="B331" s="97">
        <f t="shared" si="2"/>
        <v>325</v>
      </c>
      <c r="C331" s="181">
        <v>221485</v>
      </c>
      <c r="D331" s="97" t="s">
        <v>424</v>
      </c>
      <c r="E331" s="180" t="s">
        <v>860</v>
      </c>
      <c r="F331" s="97">
        <v>20603581637</v>
      </c>
      <c r="G331" s="179" t="s">
        <v>712</v>
      </c>
      <c r="H331" s="182">
        <v>143384.75</v>
      </c>
      <c r="I331" s="50"/>
    </row>
    <row r="332" spans="2:9" ht="32.25" customHeight="1">
      <c r="B332" s="97">
        <f t="shared" si="2"/>
        <v>326</v>
      </c>
      <c r="C332" s="181">
        <v>221485</v>
      </c>
      <c r="D332" s="97" t="s">
        <v>424</v>
      </c>
      <c r="E332" s="180" t="s">
        <v>856</v>
      </c>
      <c r="F332" s="97">
        <v>20603581637</v>
      </c>
      <c r="G332" s="179" t="s">
        <v>712</v>
      </c>
      <c r="H332" s="182">
        <v>143384.75</v>
      </c>
      <c r="I332" s="50"/>
    </row>
    <row r="333" spans="2:9" ht="32.25" customHeight="1">
      <c r="B333" s="97">
        <f t="shared" si="2"/>
        <v>327</v>
      </c>
      <c r="C333" s="181">
        <v>221485</v>
      </c>
      <c r="D333" s="97" t="s">
        <v>424</v>
      </c>
      <c r="E333" s="180" t="s">
        <v>861</v>
      </c>
      <c r="F333" s="97">
        <v>20603581637</v>
      </c>
      <c r="G333" s="179" t="s">
        <v>712</v>
      </c>
      <c r="H333" s="182">
        <v>287174.77999999997</v>
      </c>
      <c r="I333" s="50"/>
    </row>
    <row r="334" spans="2:9" ht="32.25" customHeight="1">
      <c r="B334" s="97">
        <f t="shared" si="2"/>
        <v>328</v>
      </c>
      <c r="C334" s="181">
        <v>221823</v>
      </c>
      <c r="D334" s="97" t="s">
        <v>424</v>
      </c>
      <c r="E334" s="180" t="s">
        <v>862</v>
      </c>
      <c r="F334" s="97">
        <v>20100041953</v>
      </c>
      <c r="G334" s="179" t="s">
        <v>840</v>
      </c>
      <c r="H334" s="182">
        <v>9024.35</v>
      </c>
      <c r="I334" s="50"/>
    </row>
    <row r="335" spans="2:9" ht="32.25" customHeight="1">
      <c r="B335" s="97">
        <f t="shared" si="2"/>
        <v>329</v>
      </c>
      <c r="C335" s="181">
        <v>221823</v>
      </c>
      <c r="D335" s="97" t="s">
        <v>424</v>
      </c>
      <c r="E335" s="180" t="s">
        <v>863</v>
      </c>
      <c r="F335" s="97">
        <v>20100041953</v>
      </c>
      <c r="G335" s="179" t="s">
        <v>840</v>
      </c>
      <c r="H335" s="182">
        <v>9844.74</v>
      </c>
      <c r="I335" s="50"/>
    </row>
    <row r="336" spans="2:9" ht="32.25" customHeight="1">
      <c r="B336" s="97">
        <f t="shared" si="2"/>
        <v>330</v>
      </c>
      <c r="C336" s="181">
        <v>221823</v>
      </c>
      <c r="D336" s="97" t="s">
        <v>424</v>
      </c>
      <c r="E336" s="180" t="s">
        <v>864</v>
      </c>
      <c r="F336" s="97">
        <v>20100041953</v>
      </c>
      <c r="G336" s="179" t="s">
        <v>840</v>
      </c>
      <c r="H336" s="182">
        <v>87508.8</v>
      </c>
      <c r="I336" s="50"/>
    </row>
    <row r="337" spans="2:9" ht="32.25" customHeight="1">
      <c r="B337" s="97">
        <f t="shared" si="2"/>
        <v>331</v>
      </c>
      <c r="C337" s="181">
        <v>221823</v>
      </c>
      <c r="D337" s="97" t="s">
        <v>424</v>
      </c>
      <c r="E337" s="180" t="s">
        <v>865</v>
      </c>
      <c r="F337" s="97">
        <v>20100041953</v>
      </c>
      <c r="G337" s="179" t="s">
        <v>840</v>
      </c>
      <c r="H337" s="182">
        <v>273465</v>
      </c>
      <c r="I337" s="50"/>
    </row>
    <row r="338" spans="2:9" ht="32.25" customHeight="1">
      <c r="B338" s="97">
        <f t="shared" si="2"/>
        <v>332</v>
      </c>
      <c r="C338" s="181">
        <v>221823</v>
      </c>
      <c r="D338" s="97" t="s">
        <v>424</v>
      </c>
      <c r="E338" s="180" t="s">
        <v>866</v>
      </c>
      <c r="F338" s="97">
        <v>20100041953</v>
      </c>
      <c r="G338" s="179" t="s">
        <v>840</v>
      </c>
      <c r="H338" s="182">
        <v>226429.02</v>
      </c>
      <c r="I338" s="50"/>
    </row>
    <row r="339" spans="2:9" ht="32.25" customHeight="1">
      <c r="B339" s="97">
        <f t="shared" si="2"/>
        <v>333</v>
      </c>
      <c r="C339" s="181">
        <v>221823</v>
      </c>
      <c r="D339" s="97" t="s">
        <v>424</v>
      </c>
      <c r="E339" s="180" t="s">
        <v>867</v>
      </c>
      <c r="F339" s="97">
        <v>20100041953</v>
      </c>
      <c r="G339" s="179" t="s">
        <v>840</v>
      </c>
      <c r="H339" s="182">
        <v>610112.5599999999</v>
      </c>
      <c r="I339" s="50"/>
    </row>
    <row r="340" spans="2:9" ht="32.25" customHeight="1">
      <c r="B340" s="97">
        <f t="shared" si="2"/>
        <v>334</v>
      </c>
      <c r="C340" s="181">
        <v>221823</v>
      </c>
      <c r="D340" s="97" t="s">
        <v>424</v>
      </c>
      <c r="E340" s="180" t="s">
        <v>868</v>
      </c>
      <c r="F340" s="97">
        <v>20100041953</v>
      </c>
      <c r="G340" s="179" t="s">
        <v>840</v>
      </c>
      <c r="H340" s="182">
        <v>368532.19999999995</v>
      </c>
      <c r="I340" s="50"/>
    </row>
    <row r="341" ht="7.5" customHeight="1"/>
    <row r="342" ht="12.75">
      <c r="B342" s="100"/>
    </row>
    <row r="343" ht="12.75">
      <c r="B343" s="101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17" t="s">
        <v>388</v>
      </c>
      <c r="C3" s="217"/>
      <c r="D3" s="217"/>
      <c r="E3" s="217"/>
      <c r="F3" s="217"/>
    </row>
    <row r="4" spans="2:6" ht="15">
      <c r="B4" s="242" t="s">
        <v>329</v>
      </c>
      <c r="C4" s="242"/>
      <c r="D4" s="242"/>
      <c r="E4" s="242"/>
      <c r="F4" s="242"/>
    </row>
    <row r="6" spans="2:6" ht="16.5" customHeight="1">
      <c r="B6" s="62" t="s">
        <v>148</v>
      </c>
      <c r="C6" s="207"/>
      <c r="D6" s="207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47" t="s">
        <v>186</v>
      </c>
      <c r="C2" s="247"/>
      <c r="D2" s="247"/>
      <c r="E2" s="247"/>
      <c r="F2" s="247"/>
      <c r="G2" s="24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07"/>
      <c r="D4" s="207"/>
      <c r="E4" s="207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45" t="s">
        <v>180</v>
      </c>
      <c r="C6" s="246"/>
      <c r="D6" s="108" t="s">
        <v>181</v>
      </c>
      <c r="E6" s="245" t="s">
        <v>182</v>
      </c>
      <c r="F6" s="246"/>
      <c r="G6" s="108" t="s">
        <v>183</v>
      </c>
    </row>
    <row r="7" spans="2:7" ht="21" customHeight="1">
      <c r="B7" s="243"/>
      <c r="C7" s="244"/>
      <c r="D7" s="106"/>
      <c r="E7" s="109"/>
      <c r="F7" s="110"/>
      <c r="G7" s="106"/>
    </row>
    <row r="8" spans="2:7" ht="21" customHeight="1">
      <c r="B8" s="243"/>
      <c r="C8" s="244"/>
      <c r="D8" s="106"/>
      <c r="E8" s="109"/>
      <c r="F8" s="110"/>
      <c r="G8" s="106"/>
    </row>
    <row r="9" spans="2:7" ht="21" customHeight="1">
      <c r="B9" s="243"/>
      <c r="C9" s="244"/>
      <c r="D9" s="106"/>
      <c r="E9" s="109"/>
      <c r="F9" s="110"/>
      <c r="G9" s="106"/>
    </row>
    <row r="10" spans="2:7" ht="21" customHeight="1">
      <c r="B10" s="243"/>
      <c r="C10" s="244"/>
      <c r="D10" s="106"/>
      <c r="E10" s="109"/>
      <c r="F10" s="110"/>
      <c r="G10" s="106"/>
    </row>
    <row r="11" spans="2:7" ht="21" customHeight="1">
      <c r="B11" s="243"/>
      <c r="C11" s="244"/>
      <c r="D11" s="106"/>
      <c r="E11" s="109"/>
      <c r="F11" s="110"/>
      <c r="G11" s="106"/>
    </row>
    <row r="12" spans="2:7" ht="21" customHeight="1">
      <c r="B12" s="243"/>
      <c r="C12" s="244"/>
      <c r="D12" s="106"/>
      <c r="E12" s="109"/>
      <c r="F12" s="110"/>
      <c r="G12" s="106"/>
    </row>
    <row r="13" spans="2:7" ht="21" customHeight="1">
      <c r="B13" s="243"/>
      <c r="C13" s="244"/>
      <c r="D13" s="106"/>
      <c r="E13" s="109"/>
      <c r="F13" s="110"/>
      <c r="G13" s="106"/>
    </row>
    <row r="14" spans="2:7" ht="21" customHeight="1">
      <c r="B14" s="243"/>
      <c r="C14" s="244"/>
      <c r="D14" s="106"/>
      <c r="E14" s="109"/>
      <c r="F14" s="110"/>
      <c r="G14" s="106"/>
    </row>
    <row r="15" spans="2:7" ht="21" customHeight="1">
      <c r="B15" s="243"/>
      <c r="C15" s="244"/>
      <c r="D15" s="106"/>
      <c r="E15" s="109"/>
      <c r="F15" s="110"/>
      <c r="G15" s="106"/>
    </row>
    <row r="16" spans="2:7" ht="21" customHeight="1">
      <c r="B16" s="243"/>
      <c r="C16" s="244"/>
      <c r="D16" s="106"/>
      <c r="E16" s="109"/>
      <c r="F16" s="110"/>
      <c r="G16" s="106"/>
    </row>
    <row r="17" spans="2:7" ht="21" customHeight="1">
      <c r="B17" s="243"/>
      <c r="C17" s="244"/>
      <c r="D17" s="106"/>
      <c r="E17" s="109"/>
      <c r="F17" s="110"/>
      <c r="G17" s="106"/>
    </row>
    <row r="18" spans="2:7" ht="21" customHeight="1">
      <c r="B18" s="243"/>
      <c r="C18" s="24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17" t="s">
        <v>194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4" spans="3:11" ht="12.75">
      <c r="C4" s="62" t="s">
        <v>148</v>
      </c>
      <c r="D4" s="207"/>
      <c r="E4" s="207"/>
      <c r="F4" s="207"/>
      <c r="G4" s="207"/>
      <c r="H4" s="207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3" t="s">
        <v>69</v>
      </c>
      <c r="C3" s="313"/>
      <c r="D3" s="314"/>
      <c r="E3" s="315" t="s">
        <v>70</v>
      </c>
      <c r="F3" s="316"/>
      <c r="G3" s="316"/>
      <c r="H3" s="317"/>
    </row>
    <row r="4" spans="2:8" ht="12.75" customHeight="1">
      <c r="B4" s="313"/>
      <c r="C4" s="313"/>
      <c r="D4" s="314"/>
      <c r="E4" s="318"/>
      <c r="F4" s="319"/>
      <c r="G4" s="319"/>
      <c r="H4" s="320"/>
    </row>
    <row r="5" spans="2:8" ht="12.75">
      <c r="B5" s="313"/>
      <c r="C5" s="313"/>
      <c r="D5" s="314"/>
      <c r="E5" s="321"/>
      <c r="F5" s="322"/>
      <c r="G5" s="322"/>
      <c r="H5" s="32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54" t="s">
        <v>72</v>
      </c>
      <c r="D7" s="255"/>
      <c r="E7" s="255"/>
      <c r="F7" s="255"/>
      <c r="G7" s="255"/>
      <c r="H7" s="25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4" t="s">
        <v>74</v>
      </c>
      <c r="D10" s="286"/>
      <c r="E10" s="287"/>
      <c r="F10" s="324" t="s">
        <v>75</v>
      </c>
      <c r="G10" s="286"/>
      <c r="H10" s="287"/>
    </row>
    <row r="11" spans="2:8" ht="12.75">
      <c r="B11" s="27"/>
      <c r="C11" s="266"/>
      <c r="D11" s="267"/>
      <c r="E11" s="268"/>
      <c r="F11" s="266"/>
      <c r="G11" s="267"/>
      <c r="H11" s="268"/>
    </row>
    <row r="12" spans="2:8" ht="12.75">
      <c r="B12" s="27"/>
      <c r="C12" s="266"/>
      <c r="D12" s="267"/>
      <c r="E12" s="268"/>
      <c r="F12" s="266"/>
      <c r="G12" s="267"/>
      <c r="H12" s="268"/>
    </row>
    <row r="13" spans="2:8" ht="12.75">
      <c r="B13" s="27"/>
      <c r="C13" s="269"/>
      <c r="D13" s="270"/>
      <c r="E13" s="271"/>
      <c r="F13" s="269"/>
      <c r="G13" s="270"/>
      <c r="H13" s="271"/>
    </row>
    <row r="14" spans="2:8" ht="12.75">
      <c r="B14" s="27"/>
      <c r="C14" s="325" t="s">
        <v>76</v>
      </c>
      <c r="D14" s="325"/>
      <c r="E14" s="325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26" t="s">
        <v>77</v>
      </c>
      <c r="D16" s="327"/>
      <c r="E16" s="328"/>
      <c r="F16" s="326" t="s">
        <v>78</v>
      </c>
      <c r="G16" s="329"/>
      <c r="H16" s="330"/>
    </row>
    <row r="17" spans="2:8" ht="12.75">
      <c r="B17" s="27"/>
      <c r="C17" s="248"/>
      <c r="D17" s="331"/>
      <c r="E17" s="332"/>
      <c r="F17" s="248"/>
      <c r="G17" s="264"/>
      <c r="H17" s="265"/>
    </row>
    <row r="18" spans="2:8" ht="12.75">
      <c r="B18" s="27"/>
      <c r="C18" s="333"/>
      <c r="D18" s="334"/>
      <c r="E18" s="335"/>
      <c r="F18" s="269"/>
      <c r="G18" s="270"/>
      <c r="H18" s="27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0" t="s">
        <v>79</v>
      </c>
      <c r="D20" s="311"/>
      <c r="E20" s="311"/>
      <c r="F20" s="311"/>
      <c r="G20" s="311"/>
      <c r="H20" s="312"/>
    </row>
    <row r="21" spans="2:8" ht="19.5" customHeight="1">
      <c r="B21" s="27"/>
      <c r="C21" s="34" t="s">
        <v>80</v>
      </c>
      <c r="D21" s="35" t="s">
        <v>81</v>
      </c>
      <c r="E21" s="336" t="s">
        <v>82</v>
      </c>
      <c r="F21" s="337"/>
      <c r="G21" s="336" t="s">
        <v>83</v>
      </c>
      <c r="H21" s="337"/>
    </row>
    <row r="22" spans="2:8" ht="12.75">
      <c r="B22" s="27"/>
      <c r="C22" s="297"/>
      <c r="D22" s="298"/>
      <c r="E22" s="266"/>
      <c r="F22" s="268"/>
      <c r="G22" s="266"/>
      <c r="H22" s="268"/>
    </row>
    <row r="23" spans="2:8" ht="12.75">
      <c r="B23" s="27"/>
      <c r="C23" s="298"/>
      <c r="D23" s="298"/>
      <c r="E23" s="266"/>
      <c r="F23" s="268"/>
      <c r="G23" s="266"/>
      <c r="H23" s="268"/>
    </row>
    <row r="24" spans="2:8" ht="12.75" customHeight="1">
      <c r="B24" s="27"/>
      <c r="C24" s="299"/>
      <c r="D24" s="299"/>
      <c r="E24" s="269"/>
      <c r="F24" s="271"/>
      <c r="G24" s="269"/>
      <c r="H24" s="271"/>
    </row>
    <row r="25" spans="2:8" ht="12.75">
      <c r="B25" s="27"/>
      <c r="C25" s="33" t="s">
        <v>84</v>
      </c>
      <c r="D25" s="302" t="s">
        <v>85</v>
      </c>
      <c r="E25" s="303"/>
      <c r="F25" s="302" t="s">
        <v>86</v>
      </c>
      <c r="G25" s="303"/>
      <c r="H25" s="33" t="s">
        <v>87</v>
      </c>
    </row>
    <row r="26" spans="2:8" ht="12.75">
      <c r="B26" s="27"/>
      <c r="C26" s="298"/>
      <c r="D26" s="266"/>
      <c r="E26" s="268"/>
      <c r="F26" s="266"/>
      <c r="G26" s="268"/>
      <c r="H26" s="298"/>
    </row>
    <row r="27" spans="2:8" ht="12.75">
      <c r="B27" s="27"/>
      <c r="C27" s="299"/>
      <c r="D27" s="269"/>
      <c r="E27" s="271"/>
      <c r="F27" s="269"/>
      <c r="G27" s="271"/>
      <c r="H27" s="29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54" t="s">
        <v>89</v>
      </c>
      <c r="D29" s="255"/>
      <c r="E29" s="255"/>
      <c r="F29" s="255"/>
      <c r="G29" s="255"/>
      <c r="H29" s="256"/>
    </row>
    <row r="30" spans="2:8" ht="12.75">
      <c r="B30" s="27"/>
      <c r="C30" s="248"/>
      <c r="D30" s="264"/>
      <c r="E30" s="264"/>
      <c r="F30" s="264"/>
      <c r="G30" s="264"/>
      <c r="H30" s="265"/>
    </row>
    <row r="31" spans="2:8" ht="12.75">
      <c r="B31" s="27"/>
      <c r="C31" s="266"/>
      <c r="D31" s="267"/>
      <c r="E31" s="267"/>
      <c r="F31" s="267"/>
      <c r="G31" s="267"/>
      <c r="H31" s="268"/>
    </row>
    <row r="32" spans="2:8" ht="12.75">
      <c r="B32" s="27"/>
      <c r="C32" s="266"/>
      <c r="D32" s="267"/>
      <c r="E32" s="267"/>
      <c r="F32" s="267"/>
      <c r="G32" s="267"/>
      <c r="H32" s="268"/>
    </row>
    <row r="33" spans="2:8" ht="12.75">
      <c r="B33" s="27"/>
      <c r="C33" s="266"/>
      <c r="D33" s="267"/>
      <c r="E33" s="267"/>
      <c r="F33" s="267"/>
      <c r="G33" s="267"/>
      <c r="H33" s="268"/>
    </row>
    <row r="34" spans="2:8" ht="12.75">
      <c r="B34" s="27"/>
      <c r="C34" s="269"/>
      <c r="D34" s="270"/>
      <c r="E34" s="270"/>
      <c r="F34" s="270"/>
      <c r="G34" s="270"/>
      <c r="H34" s="27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54" t="s">
        <v>91</v>
      </c>
      <c r="D36" s="255"/>
      <c r="E36" s="255"/>
      <c r="F36" s="255"/>
      <c r="G36" s="255"/>
      <c r="H36" s="256"/>
      <c r="I36" s="309"/>
    </row>
    <row r="37" spans="2:9" ht="20.25">
      <c r="B37" s="27"/>
      <c r="C37" s="304" t="s">
        <v>92</v>
      </c>
      <c r="D37" s="305"/>
      <c r="E37" s="304" t="s">
        <v>93</v>
      </c>
      <c r="F37" s="306"/>
      <c r="G37" s="307"/>
      <c r="H37" s="308"/>
      <c r="I37" s="309"/>
    </row>
    <row r="38" spans="2:9" ht="20.25">
      <c r="B38" s="27"/>
      <c r="C38" s="300" t="s">
        <v>94</v>
      </c>
      <c r="D38" s="301"/>
      <c r="E38" s="300" t="s">
        <v>95</v>
      </c>
      <c r="F38" s="301"/>
      <c r="G38" s="301"/>
      <c r="H38" s="301"/>
      <c r="I38" s="309"/>
    </row>
    <row r="39" spans="2:9" ht="6" customHeight="1">
      <c r="B39" s="27"/>
      <c r="C39" s="27"/>
      <c r="D39" s="27"/>
      <c r="E39" s="27"/>
      <c r="F39" s="27"/>
      <c r="G39" s="27"/>
      <c r="H39" s="27"/>
      <c r="I39" s="309"/>
    </row>
    <row r="40" spans="2:9" ht="12.75">
      <c r="B40" s="27"/>
      <c r="C40" s="278" t="s">
        <v>96</v>
      </c>
      <c r="D40" s="279"/>
      <c r="E40" s="280"/>
      <c r="F40" s="284" t="s">
        <v>97</v>
      </c>
      <c r="G40" s="284"/>
      <c r="H40" s="285"/>
      <c r="I40" s="309"/>
    </row>
    <row r="41" spans="2:9" ht="12.75">
      <c r="B41" s="27"/>
      <c r="C41" s="281"/>
      <c r="D41" s="282"/>
      <c r="E41" s="283"/>
      <c r="F41" s="282"/>
      <c r="G41" s="282"/>
      <c r="H41" s="283"/>
      <c r="I41" s="309"/>
    </row>
    <row r="42" spans="2:9" ht="13.5" thickBot="1">
      <c r="B42" s="27"/>
      <c r="C42" s="288" t="s">
        <v>98</v>
      </c>
      <c r="D42" s="289"/>
      <c r="E42" s="290"/>
      <c r="F42" s="282"/>
      <c r="G42" s="282"/>
      <c r="H42" s="283"/>
      <c r="I42" s="309"/>
    </row>
    <row r="43" spans="2:9" ht="12.75">
      <c r="B43" s="27"/>
      <c r="C43" s="291" t="s">
        <v>96</v>
      </c>
      <c r="D43" s="292"/>
      <c r="E43" s="293"/>
      <c r="F43" s="282"/>
      <c r="G43" s="282"/>
      <c r="H43" s="283"/>
      <c r="I43" s="309"/>
    </row>
    <row r="44" spans="2:9" ht="12.75">
      <c r="B44" s="27"/>
      <c r="C44" s="281"/>
      <c r="D44" s="282"/>
      <c r="E44" s="283"/>
      <c r="F44" s="282"/>
      <c r="G44" s="282"/>
      <c r="H44" s="283"/>
      <c r="I44" s="309"/>
    </row>
    <row r="45" spans="2:9" ht="12.75">
      <c r="B45" s="27"/>
      <c r="C45" s="281"/>
      <c r="D45" s="282"/>
      <c r="E45" s="283"/>
      <c r="F45" s="282"/>
      <c r="G45" s="282"/>
      <c r="H45" s="283"/>
      <c r="I45" s="309"/>
    </row>
    <row r="46" spans="2:9" ht="12.75">
      <c r="B46" s="27"/>
      <c r="C46" s="281"/>
      <c r="D46" s="282"/>
      <c r="E46" s="283"/>
      <c r="F46" s="282"/>
      <c r="G46" s="282"/>
      <c r="H46" s="283"/>
      <c r="I46" s="309"/>
    </row>
    <row r="47" spans="2:9" ht="12.75">
      <c r="B47" s="27"/>
      <c r="C47" s="281"/>
      <c r="D47" s="282"/>
      <c r="E47" s="283"/>
      <c r="F47" s="282"/>
      <c r="G47" s="282"/>
      <c r="H47" s="283"/>
      <c r="I47" s="309"/>
    </row>
    <row r="48" spans="2:9" ht="12.75">
      <c r="B48" s="27"/>
      <c r="C48" s="294" t="s">
        <v>99</v>
      </c>
      <c r="D48" s="295"/>
      <c r="E48" s="296"/>
      <c r="F48" s="286"/>
      <c r="G48" s="286"/>
      <c r="H48" s="287"/>
      <c r="I48" s="309"/>
    </row>
    <row r="49" spans="2:9" ht="6" customHeight="1">
      <c r="B49" s="27"/>
      <c r="C49" s="27"/>
      <c r="D49" s="27"/>
      <c r="E49" s="27"/>
      <c r="F49" s="27"/>
      <c r="G49" s="27"/>
      <c r="H49" s="27"/>
      <c r="I49" s="309"/>
    </row>
    <row r="50" spans="2:9" ht="12.75">
      <c r="B50" s="27"/>
      <c r="C50" s="263" t="s">
        <v>100</v>
      </c>
      <c r="D50" s="264"/>
      <c r="E50" s="264"/>
      <c r="F50" s="264"/>
      <c r="G50" s="264"/>
      <c r="H50" s="265"/>
      <c r="I50" s="309"/>
    </row>
    <row r="51" spans="2:8" ht="12.75">
      <c r="B51" s="27"/>
      <c r="C51" s="266"/>
      <c r="D51" s="267"/>
      <c r="E51" s="267"/>
      <c r="F51" s="267"/>
      <c r="G51" s="267"/>
      <c r="H51" s="268"/>
    </row>
    <row r="52" spans="2:8" ht="12.75">
      <c r="B52" s="27"/>
      <c r="C52" s="266"/>
      <c r="D52" s="267"/>
      <c r="E52" s="267"/>
      <c r="F52" s="267"/>
      <c r="G52" s="267"/>
      <c r="H52" s="268"/>
    </row>
    <row r="53" spans="2:8" ht="12.75">
      <c r="B53" s="27"/>
      <c r="C53" s="266"/>
      <c r="D53" s="267"/>
      <c r="E53" s="267"/>
      <c r="F53" s="267"/>
      <c r="G53" s="267"/>
      <c r="H53" s="268"/>
    </row>
    <row r="54" spans="2:8" ht="12.75" customHeight="1">
      <c r="B54" s="27"/>
      <c r="C54" s="266"/>
      <c r="D54" s="267"/>
      <c r="E54" s="267"/>
      <c r="F54" s="267"/>
      <c r="G54" s="267"/>
      <c r="H54" s="268"/>
    </row>
    <row r="55" spans="2:8" ht="12.75">
      <c r="B55" s="27"/>
      <c r="C55" s="269"/>
      <c r="D55" s="270"/>
      <c r="E55" s="270"/>
      <c r="F55" s="270"/>
      <c r="G55" s="270"/>
      <c r="H55" s="271"/>
    </row>
    <row r="56" spans="2:8" ht="6" customHeight="1">
      <c r="B56" s="272" t="s">
        <v>101</v>
      </c>
      <c r="C56" s="272"/>
      <c r="D56" s="272"/>
      <c r="E56" s="272"/>
      <c r="F56" s="272"/>
      <c r="G56" s="272"/>
      <c r="H56" s="2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273" t="s">
        <v>104</v>
      </c>
      <c r="D59" s="274"/>
      <c r="E59" s="274"/>
      <c r="F59" s="274"/>
      <c r="G59" s="274"/>
      <c r="H59" s="275"/>
    </row>
    <row r="60" spans="3:8" ht="12.75">
      <c r="C60" s="276" t="s">
        <v>105</v>
      </c>
      <c r="D60" s="277"/>
      <c r="E60" s="277"/>
      <c r="F60" s="277"/>
      <c r="G60" s="277"/>
      <c r="H60" s="277"/>
    </row>
    <row r="61" spans="3:8" ht="12.75">
      <c r="C61" s="276"/>
      <c r="D61" s="277"/>
      <c r="E61" s="277"/>
      <c r="F61" s="277"/>
      <c r="G61" s="277"/>
      <c r="H61" s="277"/>
    </row>
    <row r="62" ht="6" customHeight="1"/>
    <row r="63" spans="2:8" ht="12.75">
      <c r="B63" s="43" t="s">
        <v>106</v>
      </c>
      <c r="C63" s="254" t="s">
        <v>241</v>
      </c>
      <c r="D63" s="255"/>
      <c r="E63" s="255"/>
      <c r="F63" s="255"/>
      <c r="G63" s="255"/>
      <c r="H63" s="256"/>
    </row>
    <row r="64" spans="2:8" ht="12.75">
      <c r="B64" s="27"/>
      <c r="C64" s="248"/>
      <c r="D64" s="249"/>
      <c r="E64" s="249"/>
      <c r="F64" s="249"/>
      <c r="G64" s="249"/>
      <c r="H64" s="250"/>
    </row>
    <row r="65" spans="2:8" ht="12.75">
      <c r="B65" s="27"/>
      <c r="C65" s="251"/>
      <c r="D65" s="252"/>
      <c r="E65" s="252"/>
      <c r="F65" s="252"/>
      <c r="G65" s="252"/>
      <c r="H65" s="253"/>
    </row>
    <row r="66" ht="6" customHeight="1"/>
    <row r="67" spans="2:8" ht="12.75">
      <c r="B67" s="43" t="s">
        <v>107</v>
      </c>
      <c r="C67" s="254" t="s">
        <v>108</v>
      </c>
      <c r="D67" s="255"/>
      <c r="E67" s="255"/>
      <c r="F67" s="255"/>
      <c r="G67" s="255"/>
      <c r="H67" s="256"/>
    </row>
    <row r="68" spans="2:8" ht="12.75">
      <c r="B68" s="27"/>
      <c r="C68" s="257"/>
      <c r="D68" s="258"/>
      <c r="E68" s="258"/>
      <c r="F68" s="258"/>
      <c r="G68" s="258"/>
      <c r="H68" s="259"/>
    </row>
    <row r="69" spans="3:8" ht="12.75">
      <c r="C69" s="260"/>
      <c r="D69" s="261"/>
      <c r="E69" s="261"/>
      <c r="F69" s="261"/>
      <c r="G69" s="261"/>
      <c r="H69" s="262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38" t="s">
        <v>216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4" spans="3:12" ht="12.75">
      <c r="C4" s="62" t="s">
        <v>148</v>
      </c>
      <c r="D4" s="346"/>
      <c r="E4" s="347"/>
      <c r="F4" s="347"/>
      <c r="G4" s="348"/>
      <c r="J4" s="86" t="s">
        <v>149</v>
      </c>
      <c r="K4" s="207"/>
      <c r="L4" s="207"/>
    </row>
    <row r="6" spans="2:25" ht="12.75" customHeight="1">
      <c r="B6" s="341" t="s">
        <v>146</v>
      </c>
      <c r="C6" s="342" t="s">
        <v>212</v>
      </c>
      <c r="D6" s="344"/>
      <c r="E6" s="342" t="s">
        <v>213</v>
      </c>
      <c r="F6" s="344"/>
      <c r="G6" s="339" t="s">
        <v>196</v>
      </c>
      <c r="H6" s="339" t="s">
        <v>197</v>
      </c>
      <c r="I6" s="339" t="s">
        <v>198</v>
      </c>
      <c r="J6" s="342" t="s">
        <v>199</v>
      </c>
      <c r="K6" s="343"/>
      <c r="L6" s="344"/>
      <c r="M6" s="342" t="s">
        <v>200</v>
      </c>
      <c r="N6" s="343"/>
      <c r="O6" s="344"/>
      <c r="P6" s="342" t="s">
        <v>214</v>
      </c>
      <c r="Q6" s="343"/>
      <c r="R6" s="344"/>
      <c r="S6" s="339" t="s">
        <v>201</v>
      </c>
      <c r="T6" s="342" t="s">
        <v>202</v>
      </c>
      <c r="U6" s="344"/>
      <c r="V6" s="339" t="s">
        <v>203</v>
      </c>
      <c r="W6" s="339" t="s">
        <v>204</v>
      </c>
      <c r="X6" s="339" t="s">
        <v>205</v>
      </c>
      <c r="Y6" s="339" t="s">
        <v>206</v>
      </c>
    </row>
    <row r="7" spans="2:25" ht="12.75">
      <c r="B7" s="341"/>
      <c r="C7" s="45" t="s">
        <v>207</v>
      </c>
      <c r="D7" s="45" t="s">
        <v>215</v>
      </c>
      <c r="E7" s="45" t="s">
        <v>207</v>
      </c>
      <c r="F7" s="45" t="s">
        <v>209</v>
      </c>
      <c r="G7" s="340"/>
      <c r="H7" s="340"/>
      <c r="I7" s="34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40"/>
      <c r="T7" s="45" t="s">
        <v>210</v>
      </c>
      <c r="U7" s="45" t="s">
        <v>211</v>
      </c>
      <c r="V7" s="340"/>
      <c r="W7" s="340"/>
      <c r="X7" s="340"/>
      <c r="Y7" s="340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45"/>
      <c r="C19" s="345"/>
      <c r="D19" s="345"/>
      <c r="E19" s="345"/>
      <c r="F19" s="345"/>
      <c r="G19" s="345"/>
      <c r="H19" s="345"/>
      <c r="I19" s="345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38" t="s">
        <v>332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4" spans="3:6" ht="12.75">
      <c r="C4" s="62" t="s">
        <v>148</v>
      </c>
      <c r="D4" s="207"/>
      <c r="E4" s="207"/>
      <c r="F4" s="207"/>
    </row>
    <row r="6" spans="2:12" ht="12.75" customHeight="1">
      <c r="B6" s="341" t="s">
        <v>146</v>
      </c>
      <c r="C6" s="342" t="s">
        <v>212</v>
      </c>
      <c r="D6" s="344"/>
      <c r="E6" s="342" t="s">
        <v>213</v>
      </c>
      <c r="F6" s="344"/>
      <c r="G6" s="339" t="s">
        <v>205</v>
      </c>
      <c r="H6" s="339" t="s">
        <v>334</v>
      </c>
      <c r="I6" s="342" t="s">
        <v>202</v>
      </c>
      <c r="J6" s="344"/>
      <c r="K6" s="339" t="s">
        <v>333</v>
      </c>
      <c r="L6" s="339" t="s">
        <v>331</v>
      </c>
    </row>
    <row r="7" spans="2:12" ht="12.75">
      <c r="B7" s="341"/>
      <c r="C7" s="45" t="s">
        <v>207</v>
      </c>
      <c r="D7" s="45" t="s">
        <v>215</v>
      </c>
      <c r="E7" s="45" t="s">
        <v>207</v>
      </c>
      <c r="F7" s="45" t="s">
        <v>209</v>
      </c>
      <c r="G7" s="340"/>
      <c r="H7" s="340"/>
      <c r="I7" s="45" t="s">
        <v>210</v>
      </c>
      <c r="J7" s="45" t="s">
        <v>211</v>
      </c>
      <c r="K7" s="340"/>
      <c r="L7" s="340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45"/>
      <c r="C19" s="345"/>
      <c r="D19" s="345"/>
      <c r="E19" s="345"/>
      <c r="F19" s="345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17" t="s">
        <v>221</v>
      </c>
      <c r="C2" s="217"/>
      <c r="D2" s="217"/>
      <c r="E2" s="217"/>
      <c r="F2" s="217"/>
      <c r="G2" s="217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07"/>
      <c r="D5" s="207"/>
      <c r="E5" s="207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17" t="s">
        <v>273</v>
      </c>
      <c r="C3" s="217"/>
      <c r="D3" s="217"/>
      <c r="E3" s="217"/>
      <c r="F3" s="217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07"/>
      <c r="D6" s="207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52" t="s">
        <v>225</v>
      </c>
      <c r="C2" s="352"/>
      <c r="D2" s="352"/>
      <c r="E2" s="352"/>
      <c r="F2" s="352"/>
      <c r="G2" s="352"/>
      <c r="H2" s="352"/>
      <c r="I2" s="352"/>
      <c r="J2" s="35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07"/>
      <c r="E4" s="207"/>
      <c r="F4" s="207"/>
      <c r="G4" s="207"/>
      <c r="H4" s="207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51" t="s">
        <v>146</v>
      </c>
      <c r="C6" s="351" t="s">
        <v>172</v>
      </c>
      <c r="D6" s="351" t="s">
        <v>305</v>
      </c>
      <c r="E6" s="351" t="s">
        <v>276</v>
      </c>
      <c r="F6" s="349" t="s">
        <v>226</v>
      </c>
      <c r="G6" s="349" t="s">
        <v>277</v>
      </c>
      <c r="H6" s="353" t="s">
        <v>306</v>
      </c>
      <c r="I6" s="349" t="s">
        <v>227</v>
      </c>
      <c r="J6" s="349" t="s">
        <v>224</v>
      </c>
    </row>
    <row r="7" spans="2:10" ht="33.75" customHeight="1">
      <c r="B7" s="351"/>
      <c r="C7" s="351"/>
      <c r="D7" s="351"/>
      <c r="E7" s="351"/>
      <c r="F7" s="350"/>
      <c r="G7" s="350"/>
      <c r="H7" s="354"/>
      <c r="I7" s="350"/>
      <c r="J7" s="35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5" t="s">
        <v>311</v>
      </c>
      <c r="B2" s="185"/>
      <c r="C2" s="185"/>
      <c r="D2" s="185"/>
      <c r="E2" s="185"/>
      <c r="F2" s="185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198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199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199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00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198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00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198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00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198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199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00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C4" sqref="C4"/>
    </sheetView>
  </sheetViews>
  <sheetFormatPr defaultColWidth="11.421875" defaultRowHeight="12.75"/>
  <cols>
    <col min="1" max="1" width="5.421875" style="47" customWidth="1"/>
    <col min="2" max="2" width="5.57421875" style="47" customWidth="1"/>
    <col min="3" max="3" width="29.140625" style="47" customWidth="1"/>
    <col min="4" max="4" width="37.00390625" style="47" customWidth="1"/>
    <col min="5" max="5" width="10.00390625" style="47" customWidth="1"/>
    <col min="6" max="6" width="12.140625" style="47" customWidth="1"/>
    <col min="7" max="7" width="16.421875" style="99" customWidth="1"/>
    <col min="8" max="8" width="14.28125" style="99" customWidth="1"/>
    <col min="9" max="9" width="38.42187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17" t="s">
        <v>236</v>
      </c>
      <c r="C2" s="217"/>
      <c r="D2" s="217"/>
      <c r="E2" s="217"/>
      <c r="F2" s="217"/>
      <c r="G2" s="217"/>
      <c r="H2" s="217"/>
      <c r="I2" s="217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174" t="s">
        <v>405</v>
      </c>
      <c r="D4" s="81"/>
      <c r="E4" s="81"/>
      <c r="F4" s="82"/>
      <c r="G4" s="86" t="s">
        <v>149</v>
      </c>
      <c r="H4" s="86"/>
      <c r="I4" s="173" t="s">
        <v>406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57" customHeight="1">
      <c r="B7" s="97">
        <v>1</v>
      </c>
      <c r="C7" s="127" t="s">
        <v>407</v>
      </c>
      <c r="D7" s="121" t="s">
        <v>411</v>
      </c>
      <c r="E7" s="121" t="s">
        <v>415</v>
      </c>
      <c r="F7" s="123"/>
      <c r="G7" s="175">
        <v>83306.78</v>
      </c>
      <c r="H7" s="175">
        <v>1999362.72</v>
      </c>
      <c r="I7" s="177" t="s">
        <v>419</v>
      </c>
    </row>
    <row r="8" spans="2:9" ht="60.75" customHeight="1">
      <c r="B8" s="97">
        <v>2</v>
      </c>
      <c r="C8" s="143" t="s">
        <v>408</v>
      </c>
      <c r="D8" s="124" t="s">
        <v>412</v>
      </c>
      <c r="E8" s="124" t="s">
        <v>416</v>
      </c>
      <c r="F8" s="126"/>
      <c r="G8" s="176">
        <v>20104.17</v>
      </c>
      <c r="H8" s="176">
        <v>482500</v>
      </c>
      <c r="I8" s="178" t="s">
        <v>420</v>
      </c>
    </row>
    <row r="9" spans="2:9" ht="39.75" customHeight="1">
      <c r="B9" s="97">
        <v>3</v>
      </c>
      <c r="C9" s="143" t="s">
        <v>409</v>
      </c>
      <c r="D9" s="124" t="s">
        <v>413</v>
      </c>
      <c r="E9" s="124" t="s">
        <v>417</v>
      </c>
      <c r="F9" s="126"/>
      <c r="G9" s="176">
        <v>7291.67</v>
      </c>
      <c r="H9" s="176">
        <v>175000</v>
      </c>
      <c r="I9" s="178" t="s">
        <v>421</v>
      </c>
    </row>
    <row r="10" spans="2:9" ht="56.25" customHeight="1">
      <c r="B10" s="97">
        <v>4</v>
      </c>
      <c r="C10" s="143" t="s">
        <v>410</v>
      </c>
      <c r="D10" s="124" t="s">
        <v>414</v>
      </c>
      <c r="E10" s="124" t="s">
        <v>418</v>
      </c>
      <c r="F10" s="126"/>
      <c r="G10" s="176">
        <v>30020.2</v>
      </c>
      <c r="H10" s="176">
        <v>686664</v>
      </c>
      <c r="I10" s="178" t="s">
        <v>422</v>
      </c>
    </row>
    <row r="11" spans="2:9" ht="20.25" customHeight="1">
      <c r="B11" s="97">
        <v>5</v>
      </c>
      <c r="D11" s="124"/>
      <c r="E11" s="125"/>
      <c r="F11" s="126"/>
      <c r="G11" s="176"/>
      <c r="H11" s="17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76"/>
      <c r="H12" s="17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76"/>
      <c r="H13" s="17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76"/>
      <c r="H14" s="17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76"/>
      <c r="H15" s="17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76"/>
      <c r="H16" s="17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97"/>
      <c r="H17" s="97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47" t="s">
        <v>229</v>
      </c>
      <c r="C2" s="247"/>
      <c r="D2" s="247"/>
      <c r="E2" s="247"/>
      <c r="F2" s="247"/>
      <c r="G2" s="247"/>
      <c r="H2" s="24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07"/>
      <c r="D4" s="207"/>
      <c r="E4" s="207"/>
      <c r="F4" s="207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03" t="s">
        <v>145</v>
      </c>
      <c r="C2" s="203"/>
      <c r="D2" s="203"/>
      <c r="E2" s="203"/>
      <c r="F2" s="203"/>
      <c r="G2" s="203"/>
      <c r="H2" s="203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01"/>
      <c r="D4" s="201"/>
      <c r="E4" s="64"/>
      <c r="F4" s="62" t="s">
        <v>369</v>
      </c>
      <c r="G4" s="201"/>
      <c r="H4" s="201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02"/>
      <c r="C21" s="202"/>
      <c r="D21" s="202"/>
      <c r="E21" s="202"/>
      <c r="F21" s="202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03" t="s">
        <v>152</v>
      </c>
      <c r="C2" s="203"/>
      <c r="D2" s="203"/>
      <c r="E2" s="203"/>
      <c r="F2" s="203"/>
      <c r="G2" s="203"/>
      <c r="H2" s="203"/>
    </row>
    <row r="3" spans="2:8" ht="15">
      <c r="B3" s="211" t="s">
        <v>374</v>
      </c>
      <c r="C3" s="211"/>
      <c r="D3" s="211"/>
      <c r="E3" s="211"/>
      <c r="F3" s="211"/>
      <c r="G3" s="211"/>
      <c r="H3" s="211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07"/>
      <c r="D5" s="207"/>
      <c r="E5" s="207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04" t="s">
        <v>153</v>
      </c>
      <c r="C7" s="205"/>
      <c r="D7" s="206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08"/>
      <c r="C8" s="209"/>
      <c r="D8" s="210"/>
      <c r="E8" s="50"/>
      <c r="F8" s="51"/>
      <c r="G8" s="51"/>
      <c r="H8" s="69">
        <f>SUM(E8:G8)</f>
        <v>0</v>
      </c>
    </row>
    <row r="9" spans="2:8" ht="19.5" customHeight="1">
      <c r="B9" s="208"/>
      <c r="C9" s="209"/>
      <c r="D9" s="210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08"/>
      <c r="C10" s="209"/>
      <c r="D10" s="210"/>
      <c r="E10" s="50"/>
      <c r="F10" s="51"/>
      <c r="G10" s="51"/>
      <c r="H10" s="69">
        <f t="shared" si="0"/>
        <v>0</v>
      </c>
    </row>
    <row r="11" spans="2:8" ht="19.5" customHeight="1">
      <c r="B11" s="208"/>
      <c r="C11" s="209"/>
      <c r="D11" s="210"/>
      <c r="E11" s="50"/>
      <c r="F11" s="51"/>
      <c r="G11" s="51"/>
      <c r="H11" s="69">
        <f t="shared" si="0"/>
        <v>0</v>
      </c>
    </row>
    <row r="12" spans="2:8" ht="19.5" customHeight="1">
      <c r="B12" s="208"/>
      <c r="C12" s="209"/>
      <c r="D12" s="210"/>
      <c r="E12" s="50"/>
      <c r="F12" s="51"/>
      <c r="G12" s="51"/>
      <c r="H12" s="69">
        <f t="shared" si="0"/>
        <v>0</v>
      </c>
    </row>
    <row r="13" spans="2:8" ht="19.5" customHeight="1">
      <c r="B13" s="208"/>
      <c r="C13" s="209"/>
      <c r="D13" s="210"/>
      <c r="E13" s="50"/>
      <c r="F13" s="50"/>
      <c r="G13" s="50"/>
      <c r="H13" s="69">
        <f t="shared" si="0"/>
        <v>0</v>
      </c>
    </row>
    <row r="14" spans="2:8" ht="19.5" customHeight="1">
      <c r="B14" s="208"/>
      <c r="C14" s="209"/>
      <c r="D14" s="210"/>
      <c r="E14" s="50"/>
      <c r="F14" s="50"/>
      <c r="G14" s="50"/>
      <c r="H14" s="69">
        <f t="shared" si="0"/>
        <v>0</v>
      </c>
    </row>
    <row r="15" spans="2:8" ht="19.5" customHeight="1">
      <c r="B15" s="208"/>
      <c r="C15" s="209"/>
      <c r="D15" s="210"/>
      <c r="E15" s="50"/>
      <c r="F15" s="50"/>
      <c r="G15" s="50"/>
      <c r="H15" s="69">
        <f t="shared" si="0"/>
        <v>0</v>
      </c>
    </row>
    <row r="16" spans="2:8" ht="19.5" customHeight="1">
      <c r="B16" s="208"/>
      <c r="C16" s="209"/>
      <c r="D16" s="210"/>
      <c r="E16" s="50"/>
      <c r="F16" s="50"/>
      <c r="G16" s="50"/>
      <c r="H16" s="69">
        <f t="shared" si="0"/>
        <v>0</v>
      </c>
    </row>
    <row r="17" spans="2:8" ht="19.5" customHeight="1">
      <c r="B17" s="204" t="s">
        <v>287</v>
      </c>
      <c r="C17" s="205"/>
      <c r="D17" s="206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15" t="s">
        <v>375</v>
      </c>
      <c r="C2" s="215"/>
      <c r="D2" s="215"/>
      <c r="E2" s="215"/>
      <c r="F2" s="215"/>
      <c r="G2" s="215"/>
      <c r="H2" s="215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12"/>
      <c r="D4" s="213"/>
      <c r="E4" s="213"/>
      <c r="F4" s="214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17" t="s">
        <v>292</v>
      </c>
      <c r="C3" s="217"/>
      <c r="D3" s="217"/>
      <c r="E3" s="217"/>
      <c r="F3" s="217"/>
      <c r="G3" s="217"/>
      <c r="H3" s="217"/>
      <c r="I3" s="217"/>
      <c r="J3" s="72"/>
    </row>
    <row r="5" spans="2:9" ht="12.75">
      <c r="B5" s="61" t="s">
        <v>148</v>
      </c>
      <c r="C5" s="56"/>
      <c r="D5" s="207"/>
      <c r="E5" s="207"/>
      <c r="F5" s="207"/>
      <c r="H5" s="62" t="s">
        <v>289</v>
      </c>
      <c r="I5" s="55"/>
    </row>
    <row r="7" spans="2:9" ht="33.75" customHeight="1">
      <c r="B7" s="218" t="s">
        <v>160</v>
      </c>
      <c r="C7" s="219"/>
      <c r="D7" s="222" t="s">
        <v>155</v>
      </c>
      <c r="E7" s="222" t="s">
        <v>237</v>
      </c>
      <c r="F7" s="224" t="s">
        <v>279</v>
      </c>
      <c r="G7" s="224" t="s">
        <v>280</v>
      </c>
      <c r="H7" s="226" t="s">
        <v>161</v>
      </c>
      <c r="I7" s="227"/>
    </row>
    <row r="8" spans="2:9" ht="15.75" customHeight="1">
      <c r="B8" s="220"/>
      <c r="C8" s="221"/>
      <c r="D8" s="223"/>
      <c r="E8" s="223"/>
      <c r="F8" s="225"/>
      <c r="G8" s="225"/>
      <c r="H8" s="92" t="s">
        <v>162</v>
      </c>
      <c r="I8" s="92" t="s">
        <v>163</v>
      </c>
    </row>
    <row r="9" spans="2:9" ht="19.5" customHeight="1">
      <c r="B9" s="216">
        <v>1</v>
      </c>
      <c r="C9" s="216"/>
      <c r="D9" s="88"/>
      <c r="E9" s="88"/>
      <c r="F9" s="89"/>
      <c r="G9" s="89"/>
      <c r="H9" s="90"/>
      <c r="I9" s="90"/>
    </row>
    <row r="10" spans="2:9" ht="19.5" customHeight="1">
      <c r="B10" s="216">
        <v>2</v>
      </c>
      <c r="C10" s="216"/>
      <c r="D10" s="91"/>
      <c r="E10" s="91"/>
      <c r="F10" s="89"/>
      <c r="G10" s="89"/>
      <c r="H10" s="90"/>
      <c r="I10" s="90"/>
    </row>
    <row r="11" spans="2:9" ht="19.5" customHeight="1">
      <c r="B11" s="216">
        <v>3</v>
      </c>
      <c r="C11" s="216"/>
      <c r="D11" s="91"/>
      <c r="E11" s="91"/>
      <c r="F11" s="89"/>
      <c r="G11" s="89"/>
      <c r="H11" s="90"/>
      <c r="I11" s="90"/>
    </row>
    <row r="12" spans="2:9" ht="19.5" customHeight="1">
      <c r="B12" s="216">
        <v>4</v>
      </c>
      <c r="C12" s="216"/>
      <c r="D12" s="91"/>
      <c r="E12" s="91"/>
      <c r="F12" s="89"/>
      <c r="G12" s="89"/>
      <c r="H12" s="90"/>
      <c r="I12" s="90"/>
    </row>
    <row r="13" spans="2:9" ht="19.5" customHeight="1">
      <c r="B13" s="216">
        <v>5</v>
      </c>
      <c r="C13" s="216"/>
      <c r="D13" s="91"/>
      <c r="E13" s="91"/>
      <c r="F13" s="89"/>
      <c r="G13" s="89"/>
      <c r="H13" s="90"/>
      <c r="I13" s="90"/>
    </row>
    <row r="14" spans="2:9" ht="19.5" customHeight="1">
      <c r="B14" s="216">
        <v>6</v>
      </c>
      <c r="C14" s="216"/>
      <c r="D14" s="91"/>
      <c r="E14" s="91"/>
      <c r="F14" s="89"/>
      <c r="G14" s="89"/>
      <c r="H14" s="90"/>
      <c r="I14" s="90"/>
    </row>
    <row r="15" spans="2:9" ht="19.5" customHeight="1">
      <c r="B15" s="216">
        <v>7</v>
      </c>
      <c r="C15" s="216"/>
      <c r="D15" s="91"/>
      <c r="E15" s="91"/>
      <c r="F15" s="89"/>
      <c r="G15" s="89"/>
      <c r="H15" s="90"/>
      <c r="I15" s="90"/>
    </row>
    <row r="16" spans="2:9" ht="19.5" customHeight="1">
      <c r="B16" s="216">
        <v>8</v>
      </c>
      <c r="C16" s="216"/>
      <c r="D16" s="91"/>
      <c r="E16" s="91"/>
      <c r="F16" s="89"/>
      <c r="G16" s="89"/>
      <c r="H16" s="90"/>
      <c r="I16" s="90"/>
    </row>
    <row r="17" spans="2:9" ht="19.5" customHeight="1">
      <c r="B17" s="216">
        <v>9</v>
      </c>
      <c r="C17" s="216"/>
      <c r="D17" s="91"/>
      <c r="E17" s="91"/>
      <c r="F17" s="89"/>
      <c r="G17" s="89"/>
      <c r="H17" s="90"/>
      <c r="I17" s="90"/>
    </row>
    <row r="18" spans="2:9" ht="19.5" customHeight="1">
      <c r="B18" s="216">
        <v>10</v>
      </c>
      <c r="C18" s="216"/>
      <c r="D18" s="91"/>
      <c r="E18" s="91"/>
      <c r="F18" s="89"/>
      <c r="G18" s="89"/>
      <c r="H18" s="90"/>
      <c r="I18" s="90"/>
    </row>
    <row r="19" spans="2:9" ht="19.5" customHeight="1">
      <c r="B19" s="216" t="s">
        <v>147</v>
      </c>
      <c r="C19" s="216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H1" sqref="H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17" t="s">
        <v>166</v>
      </c>
      <c r="C2" s="217"/>
      <c r="D2" s="217"/>
      <c r="E2" s="217"/>
      <c r="F2" s="217"/>
      <c r="G2" s="217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34" t="s">
        <v>164</v>
      </c>
      <c r="C6" s="235"/>
      <c r="D6" s="238" t="s">
        <v>165</v>
      </c>
      <c r="E6" s="238" t="s">
        <v>335</v>
      </c>
      <c r="F6" s="240" t="s">
        <v>338</v>
      </c>
      <c r="G6" s="241"/>
    </row>
    <row r="7" spans="2:7" ht="24.75" customHeight="1">
      <c r="B7" s="236"/>
      <c r="C7" s="237"/>
      <c r="D7" s="239"/>
      <c r="E7" s="239"/>
      <c r="F7" s="152" t="s">
        <v>295</v>
      </c>
      <c r="G7" s="152" t="s">
        <v>294</v>
      </c>
    </row>
    <row r="8" spans="2:7" ht="12.75">
      <c r="B8" s="230"/>
      <c r="C8" s="231"/>
      <c r="D8" s="50"/>
      <c r="E8" s="50"/>
      <c r="F8" s="50"/>
      <c r="G8" s="50"/>
    </row>
    <row r="9" spans="2:7" ht="12.75">
      <c r="B9" s="230"/>
      <c r="C9" s="231"/>
      <c r="D9" s="50"/>
      <c r="E9" s="50"/>
      <c r="F9" s="50"/>
      <c r="G9" s="50"/>
    </row>
    <row r="10" spans="2:7" ht="12.75">
      <c r="B10" s="230"/>
      <c r="C10" s="231"/>
      <c r="D10" s="50"/>
      <c r="E10" s="50"/>
      <c r="F10" s="50"/>
      <c r="G10" s="50"/>
    </row>
    <row r="11" spans="2:7" ht="12.75">
      <c r="B11" s="230"/>
      <c r="C11" s="231"/>
      <c r="D11" s="50"/>
      <c r="E11" s="50"/>
      <c r="F11" s="50"/>
      <c r="G11" s="50"/>
    </row>
    <row r="12" spans="2:7" ht="12.75">
      <c r="B12" s="230"/>
      <c r="C12" s="231"/>
      <c r="D12" s="50"/>
      <c r="E12" s="50"/>
      <c r="F12" s="50"/>
      <c r="G12" s="50"/>
    </row>
    <row r="13" spans="2:7" ht="12.75">
      <c r="B13" s="232" t="s">
        <v>147</v>
      </c>
      <c r="C13" s="233"/>
      <c r="D13" s="75"/>
      <c r="E13" s="75"/>
      <c r="F13" s="76"/>
      <c r="G13" s="76"/>
    </row>
    <row r="14" spans="2:7" ht="12.75">
      <c r="B14" s="228"/>
      <c r="C14" s="229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H1" sqref="H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17" t="s">
        <v>168</v>
      </c>
      <c r="C2" s="217"/>
      <c r="D2" s="217"/>
      <c r="E2" s="217"/>
      <c r="F2" s="217"/>
      <c r="G2" s="217"/>
    </row>
    <row r="4" spans="2:7" ht="12.75">
      <c r="B4" s="62" t="s">
        <v>148</v>
      </c>
      <c r="C4" s="207"/>
      <c r="D4" s="207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1" t="s">
        <v>385</v>
      </c>
    </row>
    <row r="2" spans="2:8" ht="15.75">
      <c r="B2" s="217" t="s">
        <v>174</v>
      </c>
      <c r="C2" s="217"/>
      <c r="D2" s="217"/>
      <c r="E2" s="217"/>
      <c r="F2" s="217"/>
      <c r="G2" s="217"/>
      <c r="H2" s="217"/>
    </row>
    <row r="4" spans="2:8" ht="12.75">
      <c r="B4" s="62" t="s">
        <v>148</v>
      </c>
      <c r="C4" s="207"/>
      <c r="D4" s="207"/>
      <c r="E4" s="207"/>
      <c r="G4" s="86" t="s">
        <v>149</v>
      </c>
      <c r="H4" s="55"/>
    </row>
    <row r="6" spans="2:8" ht="33.75" customHeight="1">
      <c r="B6" s="94" t="s">
        <v>146</v>
      </c>
      <c r="C6" s="95" t="s">
        <v>175</v>
      </c>
      <c r="D6" s="93" t="s">
        <v>176</v>
      </c>
      <c r="E6" s="93" t="s">
        <v>178</v>
      </c>
      <c r="F6" s="93" t="s">
        <v>177</v>
      </c>
      <c r="G6" s="148" t="s">
        <v>265</v>
      </c>
      <c r="H6" s="148" t="s">
        <v>266</v>
      </c>
    </row>
    <row r="7" spans="2:8" ht="19.5" customHeight="1">
      <c r="B7" s="97">
        <v>1</v>
      </c>
      <c r="C7" s="85"/>
      <c r="D7" s="50"/>
      <c r="E7" s="50"/>
      <c r="F7" s="50"/>
      <c r="G7" s="50"/>
      <c r="H7" s="50"/>
    </row>
    <row r="8" spans="2:8" ht="19.5" customHeight="1">
      <c r="B8" s="97">
        <v>2</v>
      </c>
      <c r="C8" s="85"/>
      <c r="D8" s="50"/>
      <c r="E8" s="50"/>
      <c r="F8" s="50"/>
      <c r="G8" s="50"/>
      <c r="H8" s="50"/>
    </row>
    <row r="9" spans="2:8" ht="19.5" customHeight="1">
      <c r="B9" s="97">
        <v>3</v>
      </c>
      <c r="C9" s="85"/>
      <c r="D9" s="50"/>
      <c r="E9" s="50"/>
      <c r="F9" s="50"/>
      <c r="G9" s="50"/>
      <c r="H9" s="50"/>
    </row>
    <row r="10" spans="2:8" ht="19.5" customHeight="1">
      <c r="B10" s="97">
        <v>4</v>
      </c>
      <c r="C10" s="85"/>
      <c r="D10" s="50"/>
      <c r="E10" s="50"/>
      <c r="F10" s="50"/>
      <c r="G10" s="50"/>
      <c r="H10" s="50"/>
    </row>
    <row r="11" spans="2:8" ht="19.5" customHeight="1">
      <c r="B11" s="97">
        <v>5</v>
      </c>
      <c r="C11" s="85"/>
      <c r="D11" s="50"/>
      <c r="E11" s="50"/>
      <c r="F11" s="50"/>
      <c r="G11" s="50"/>
      <c r="H11" s="50"/>
    </row>
    <row r="12" spans="2:8" ht="19.5" customHeight="1">
      <c r="B12" s="97">
        <v>6</v>
      </c>
      <c r="C12" s="85"/>
      <c r="D12" s="50"/>
      <c r="E12" s="50"/>
      <c r="F12" s="50"/>
      <c r="G12" s="50"/>
      <c r="H12" s="50"/>
    </row>
    <row r="13" spans="2:8" ht="19.5" customHeight="1">
      <c r="B13" s="97">
        <v>7</v>
      </c>
      <c r="C13" s="85"/>
      <c r="D13" s="50"/>
      <c r="E13" s="50"/>
      <c r="F13" s="50"/>
      <c r="G13" s="50"/>
      <c r="H13" s="50"/>
    </row>
    <row r="14" spans="2:8" ht="19.5" customHeight="1">
      <c r="B14" s="97">
        <v>8</v>
      </c>
      <c r="C14" s="85"/>
      <c r="D14" s="50"/>
      <c r="E14" s="50"/>
      <c r="F14" s="50"/>
      <c r="G14" s="50"/>
      <c r="H14" s="50"/>
    </row>
    <row r="15" spans="2:8" ht="19.5" customHeight="1">
      <c r="B15" s="97">
        <v>9</v>
      </c>
      <c r="C15" s="85"/>
      <c r="D15" s="50"/>
      <c r="E15" s="50"/>
      <c r="F15" s="50"/>
      <c r="G15" s="50"/>
      <c r="H15" s="50"/>
    </row>
    <row r="16" spans="2:8" ht="19.5" customHeight="1">
      <c r="B16" s="97">
        <v>10</v>
      </c>
      <c r="C16" s="85"/>
      <c r="D16" s="50"/>
      <c r="E16" s="50"/>
      <c r="F16" s="50"/>
      <c r="G16" s="50"/>
      <c r="H16" s="50"/>
    </row>
    <row r="17" spans="2:8" ht="19.5" customHeight="1">
      <c r="B17" s="98" t="s">
        <v>147</v>
      </c>
      <c r="C17" s="96"/>
      <c r="D17" s="91"/>
      <c r="E17" s="91"/>
      <c r="F17" s="91"/>
      <c r="G17" s="91"/>
      <c r="H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2020-01-23T18:21:38Z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