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759" firstSheet="1" activeTab="1"/>
  </bookViews>
  <sheets>
    <sheet name="F7" sheetId="1" state="hidden" r:id="rId1"/>
    <sheet name="F8" sheetId="2" r:id="rId2"/>
    <sheet name="F17" sheetId="3" state="hidden" r:id="rId3"/>
  </sheets>
  <definedNames/>
  <calcPr fullCalcOnLoad="1"/>
</workbook>
</file>

<file path=xl/sharedStrings.xml><?xml version="1.0" encoding="utf-8"?>
<sst xmlns="http://schemas.openxmlformats.org/spreadsheetml/2006/main" count="2017" uniqueCount="728">
  <si>
    <t>N°</t>
  </si>
  <si>
    <t>Empresa</t>
  </si>
  <si>
    <t>Periodo</t>
  </si>
  <si>
    <t>FORMATO 7</t>
  </si>
  <si>
    <t>PENALIDADES</t>
  </si>
  <si>
    <t>CORPAC S.A.</t>
  </si>
  <si>
    <t>III TRIMESTRE</t>
  </si>
  <si>
    <t>Nro. De la contratación pública</t>
  </si>
  <si>
    <t>Denominación de la contratación pública</t>
  </si>
  <si>
    <t>RUC del Proveedor o Contratista</t>
  </si>
  <si>
    <t>Nombre del Proveedor o Contratista</t>
  </si>
  <si>
    <t>Monto total del Contrato S/.</t>
  </si>
  <si>
    <t>Monto de la penalidad S/.</t>
  </si>
  <si>
    <t>Monto de la  Penalidad</t>
  </si>
  <si>
    <t>USS</t>
  </si>
  <si>
    <t>S/.</t>
  </si>
  <si>
    <t>CONTRATO COMPLEMENTARIO AL CONTRATO N.° GL. 052.2019</t>
  </si>
  <si>
    <t>CONTRATACIÓN DEL SERVICIO DE LIMPIEZA INTEGRAL PARA LAS INSTALACIONES DE CORPAC S.A. EN LA SEDES AEROPORTUARIAS DE LAS ZONAS NORTE, SUR Y ORIENTE – ÍTEM N° 2”</t>
  </si>
  <si>
    <t>ÑURITA SERVICE PRIF SAC</t>
  </si>
  <si>
    <t>ADENDA N°1 CONTRATO GL.010.2021</t>
  </si>
  <si>
    <t>SERVICIO DE VIGILANCIA DE SEGURIDAD AVSEC A NIVEL NACIONAL</t>
  </si>
  <si>
    <t>CONSORCIO MORGAN DEL ORIENTE SAC- ARSENAL SECURITY SAC</t>
  </si>
  <si>
    <t>GL.073.2021</t>
  </si>
  <si>
    <t>CONTRATACIÓN DEL SERVICIO DE TRANSPORTE DE PERSONAL PARA LAS INSTALACIONES DE CORPAC S.A. EN LAS SEDES DE LA ZONA SUR - ITEM 02</t>
  </si>
  <si>
    <t>TRANSPORTES FELIPE J. HUANCA ALVITEZ EIRL</t>
  </si>
  <si>
    <t>Contrato Accesorio al Contrato Principal N° G.L.049.2019</t>
  </si>
  <si>
    <t>CONTRATACION DE OPERACIÓN, SOPORTE Y GESTION DE LA PLATAFORMA DE COMUNICACIONES</t>
  </si>
  <si>
    <t>VERIFICACION Y CONTROL DE DATOS SAC - VECODATA SAC</t>
  </si>
  <si>
    <t>GL.036.2021, ADENDA N.° 1 AL CONTRATO PRINCIPAL N.° GL.036.2021</t>
  </si>
  <si>
    <t>ADQUISICIÓN DE SOFTWARE DE DISEÑO DE PROCEDIMIENTOS DE VUELO Y SISTEMA INTEGRADO DE INFORMACIÓN AERONÁUTICA PARA LA AMPLIACIÓN DEL SERVICIO DE NAVEGACIÓN AÉREA EN EL AEROPUERTO INTERNACIONAL JORGE CHAVEZ”</t>
  </si>
  <si>
    <t>GECI ESPAÑOLA SA</t>
  </si>
  <si>
    <t>GL.009.2021</t>
  </si>
  <si>
    <t>CONTRATACION SERVICIO DE IMPRESION PARA LAS EMPRESAS BAJO EL AMBITO DE FONAFE</t>
  </si>
  <si>
    <t>RICOH DEL PERU SAC</t>
  </si>
  <si>
    <t>CONTRATO ACCESORIO AL CONTRATO PRINCIPAL GL.004.2018</t>
  </si>
  <si>
    <t>GARANTÍA TECNICA DE BUEN FUNICONAMIENTO (MANTENIMIENTO PREVENTIVO, MANTENIMIENTO CORRECTIVO, SERVICIO DE SOPORTE, ACTUALIZACIÓN DE SOFTWARE Y FIRMWARE)</t>
  </si>
  <si>
    <t>TELEFONICA DEL PERU SAA</t>
  </si>
  <si>
    <t>GL.033.2021</t>
  </si>
  <si>
    <t>CONSTRUCCIÓN DE TORRE DE CONTROL AEROPORTUARIA, INFRAESTRUCTURA DESERVICIOS DE SALVAMENTO Y EXTINCIÓN DE INCENDIOS (SEI) Y TERMINAL DE PASAJEROS EN EL AEROPUERTO DE MOQUEGUA, DISTRITO DE MOQUEGUA, PROVINCIA DE MARISCAL NIETO, DEPARTAMENTO DE MOQUEGUA – META: CONSTRUCCIÓN DE INFRAESTRUCTURA DE SERVICIO DE SALVAMENTO Y CONSTRUCCIÓN DE INCENDIOS.”</t>
  </si>
  <si>
    <t>ACUÑA VEGA CONSULTORES Y EJECUTORES E.I.R.L.</t>
  </si>
  <si>
    <t>CONTRATO ACCESORIO N° 1 AL CONTRATO PRINCIPAL GL.054.2019 y ADENDA 1 AL CONTRATO ACCESORIO 1</t>
  </si>
  <si>
    <t>GESTION DE DISPOSITIVOS FINALES</t>
  </si>
  <si>
    <t>INETUM ESPAÑA SA - SUCURSAL EN PERU</t>
  </si>
  <si>
    <t>ADENDA 1 Y 6 GL.016.2019</t>
  </si>
  <si>
    <t>CONTRATACION DEL SERVICIO DE LA RED IP DE CORPAC S.A.</t>
  </si>
  <si>
    <t>CONVENIO ENTRE FONAFE Y CORPAC</t>
  </si>
  <si>
    <t>CONTRATACION DE SERVICIO COMPARTIDO OFFICE 365 - ITEM 01 MIGRACION OFFICE 365</t>
  </si>
  <si>
    <t>AI INVERSIONES PALO ALTO II SAC</t>
  </si>
  <si>
    <t>CONVENIO FONAFE</t>
  </si>
  <si>
    <t>CONTRATACION DE SERVICIO COMPARTIDO OFFICE 365 - ITEM 02 SERVICIO DE INTERNET</t>
  </si>
  <si>
    <t>NEXTNET SAC</t>
  </si>
  <si>
    <t>001-001-235053</t>
  </si>
  <si>
    <t>ABRIGO METEREOLOGICO DE MADERA DE 75.MM X 1,200 PARA PROTECCION DEL INSTRUMENTAL DE TERMOMETRIA</t>
  </si>
  <si>
    <t>MUEBLERIAS HOLGUIN S.A.C</t>
  </si>
  <si>
    <t>001-001-231762</t>
  </si>
  <si>
    <t>CONTRATACION DEL SERVICIO DE CONSULTORIA P/ELABORACION DEL EXPEDIENTE TECNICO OBRA:“REMODELACIÓN DE LA SALA DEL CENTRO DE COMUNICACIONES AMHS/AFTN, ADECUACIÓN Y MEJORAMIENTO DE LOS AMBIENTES EXISTENTES - EDIFICIORADAR -SEDE CORPAC-CALLAO”</t>
  </si>
  <si>
    <t>ARQUITECTO CONSULTOR WILBER ANDRES AYALA AMESQUITA</t>
  </si>
  <si>
    <t>FORMATO 8</t>
  </si>
  <si>
    <t>ORDENES DE COMPRA Y SERVICIOS EMITIDAS</t>
  </si>
  <si>
    <t>3ER TRIMESTRE</t>
  </si>
  <si>
    <t>Nro. de la Orden de Compra o Servicio</t>
  </si>
  <si>
    <t>Lugar de compra o prestación de servicios</t>
  </si>
  <si>
    <t>Descripción de la contratación</t>
  </si>
  <si>
    <t>Monto de la orden S/.</t>
  </si>
  <si>
    <t>Monto en USS</t>
  </si>
  <si>
    <t>Otra información relevante</t>
  </si>
  <si>
    <t>CALLAO</t>
  </si>
  <si>
    <t>MONITOR LCD CON RETROILUMINACION LED 24.0 IN y MODEM INALAMBRICO DE INTERNET</t>
  </si>
  <si>
    <t>20497500568</t>
  </si>
  <si>
    <t>SISTEMAS INFORMATICOS &amp; SERVICIOS EIRL</t>
  </si>
  <si>
    <t>MEMORIA PORTATIL USB 2.0 DE 8 GB CON LOGOTIPO</t>
  </si>
  <si>
    <t>20553426791</t>
  </si>
  <si>
    <t>DCP INVERSIONES S.A.C.</t>
  </si>
  <si>
    <t>SERVICIO DE REPARACION DE 01 SISTEMA  UPS LIEBERT -  SOPORTA SISTEMA PSR Y MSSR DE LIMA</t>
  </si>
  <si>
    <t>20501940195</t>
  </si>
  <si>
    <t>ACE ELECTRONICS SAC</t>
  </si>
  <si>
    <t>SERVICIO DE INVENTARIO FISICO,CONCILIACION Y VALUACION DE BIENES MUEBLES A NIVEL NACIONAL AÑO 2021</t>
  </si>
  <si>
    <t>20603567472</t>
  </si>
  <si>
    <t>J&amp;J INCAR S.A.C.</t>
  </si>
  <si>
    <t>RADIOENLACE DE DATOS</t>
  </si>
  <si>
    <t>20566502535</t>
  </si>
  <si>
    <t>SOLUCIONES HA S.A.C.</t>
  </si>
  <si>
    <t>Contratación de servicios de Asesoria Legal para interpretación del Acta de extraproceso entre Corpac y Sindicato Sucta</t>
  </si>
  <si>
    <t>20474697593</t>
  </si>
  <si>
    <t>VINATEA Y TOYAMA ABOG.SOC.CIVIL DE R.L.</t>
  </si>
  <si>
    <t>RADIO TRANSCEPTOR BASE/MOVIL VHF 118.000-136.975 MHZ</t>
  </si>
  <si>
    <t>20508915692</t>
  </si>
  <si>
    <t>A.E. ELECTRONICA Y COMUNICACIONES S.A.C.</t>
  </si>
  <si>
    <t>RADIO TRANSMISOR RECEPTOR PORTATIL VHF</t>
  </si>
  <si>
    <t>20600599489</t>
  </si>
  <si>
    <t>TACTICOM S.A.C.</t>
  </si>
  <si>
    <t>LIQUIDACION CONT. N° G.L.001.2020  EJECUCION OBRA ADQUISICION DE PLATAFORMA DE AERONAVES: META CERCO PERIMETRICO DU N° 006-2018. - ARPTO, CUSCO.</t>
  </si>
  <si>
    <t>20568161786</t>
  </si>
  <si>
    <t xml:space="preserve"> CONTRATISTAS GENERALES KER EMPRESA INDIVIDUAL DE RESPONSABILIDAD LIMITADA - CON</t>
  </si>
  <si>
    <t>SERVICIO DE SOPORTE PARA COMUNICACIONES UNIFICADAS IP</t>
  </si>
  <si>
    <t>10457978532</t>
  </si>
  <si>
    <t>SOSA LESCANO GIANCARLOS</t>
  </si>
  <si>
    <t>SERVICIO DE MANTENIMIENTO DEL SERVIDOR DE METEOROLOGIA</t>
  </si>
  <si>
    <t>20100668913</t>
  </si>
  <si>
    <t>TECNOLOGIA EN SISTEMAS S.A. TECNOSYS</t>
  </si>
  <si>
    <t>SERVICIO: MANTENIMIENTO Y CALIBRACION DE (3) NIVELES AUTOMATICOS AFL-320 PENTAX.</t>
  </si>
  <si>
    <t>20524743532</t>
  </si>
  <si>
    <t>GEODESIA Y TOPOGRAFIA S.A.C.</t>
  </si>
  <si>
    <t>MANTENIMIENTO MODULO COMERCIAL SIGA AMPLIACION RAZON SOCIAL Y DIRECCION CLIENTES</t>
  </si>
  <si>
    <t>20419811484</t>
  </si>
  <si>
    <t>EXAGON PERU S.A.C.</t>
  </si>
  <si>
    <t>SERVICIO DE MANTENIMIENTO DE PLOTTERS</t>
  </si>
  <si>
    <t>20514512877</t>
  </si>
  <si>
    <t>SERVICIOS TECNICOS AGRUPADOS EIRL</t>
  </si>
  <si>
    <t>CONTRATACIÓN SERVICIO DE APOYO EN EL ÁREA DE PRESUPUESTO - LOCADOR</t>
  </si>
  <si>
    <t>10724539250</t>
  </si>
  <si>
    <t>PEREZ ESPEZA HARUMI ELSIRA</t>
  </si>
  <si>
    <t>ADICIONAL DE OBRA N°1 Y SU DEDUCTIVO VINCULANTE - CONT. N°G.L.007.2022, DE EJECUC. OBRA META: REPARACION PISTA DE ATERRIZAJE AERODROMO MOQUEGUA.</t>
  </si>
  <si>
    <t>20365809179</t>
  </si>
  <si>
    <t>EL HORIZONTE SRL. (ANTES EMPRESA CONTRATISTAS Y CONSTRUCTORES GENERALES)</t>
  </si>
  <si>
    <t xml:space="preserve">
INVERSION DE "REMODELACION TERMINAL DE PASAJEROS, EN ARPTO. DE CUSCO, LOCALIDAD WANCHAQ, DISTRITO WANCHAQ, PROV.CUSCO, DEPARTAMENTO CUSCO"</t>
  </si>
  <si>
    <t>20344483702</t>
  </si>
  <si>
    <t>ARGOS INGINIEROS ASOCIADOS S.A.</t>
  </si>
  <si>
    <t>CONTRAT CONSULTORIA REGULATORIA PARA ELABORAC RECURSO  IMPUGNATIVO CONTRA RESOLUC OSITRAN 024.2022.CD OSITRAN</t>
  </si>
  <si>
    <t>20550107148</t>
  </si>
  <si>
    <t>NAKAGAWA CONSULTORES REGULATORIOS S.A.C.</t>
  </si>
  <si>
    <t>PAPEL TERMICO CONTINUO DE 25.4 MM  X 300 M</t>
  </si>
  <si>
    <t>20101314724</t>
  </si>
  <si>
    <t>ROTAPEL S.A.</t>
  </si>
  <si>
    <t>MATERIALES DE FERRETERIA DE COMPUTO</t>
  </si>
  <si>
    <t>20600025156</t>
  </si>
  <si>
    <t>JKM REDES Y SERVICIOS E.I.R.L.</t>
  </si>
  <si>
    <t>CONTRATACIÓN DE UN ESPECIALISTA EN DISEÑO GRÁFICO QUE BRINDE APOYO AL EQUIPO DE IMAGEN INSTITUCIONAL POR SEIS MESES.</t>
  </si>
  <si>
    <t>10423883958</t>
  </si>
  <si>
    <t>ROJAS ARISTONDO JENNY DEL ROCIO</t>
  </si>
  <si>
    <t>CONTRATACIÓN DE SERVICIO "SOPORTE PARA EL DIAGNOSTICO DE FALLAS EN LOS MODEMS SATELITALES NDSATCOM, MODELO SKYWAN IDU 7000/2570 DE LA RED VSAT".</t>
  </si>
  <si>
    <t>ANTENA PORTATIL TIPO YAGI DE 440 - 475 MHZ Y ANTENA DIPOLO DE 440 - 475 MHZ</t>
  </si>
  <si>
    <t>20333224021</t>
  </si>
  <si>
    <t>ROJO ELECTRONICS EIRL</t>
  </si>
  <si>
    <t>LIQUIDACIÓN CONT.N°  G.L.001.2022  DE LA EJECUC.OBRA: CONSTRUCC. CERCO PERIMETRICO COLINDANTE A OFIC.SEGUR. Y HUACA LECHUZA ESTAC. SANTA ROSA.</t>
  </si>
  <si>
    <t>20601376068</t>
  </si>
  <si>
    <t>TRUJILLO BIENES &amp; MULTISERVICIOS E.I.R.L.</t>
  </si>
  <si>
    <t>SERVICIO EVALUACION DE DESEMPEÑO</t>
  </si>
  <si>
    <t>20349248132</t>
  </si>
  <si>
    <t>TAMASHIRO &amp; RAMIREZ CONSULTORES SRLTDA</t>
  </si>
  <si>
    <t>SOFTWARE (INC. LICENCIA) ANTIVIRUS CORPORATIVO Y SISTEMA DE PROTECCION Y SEGURIDAD PARA RED - DETECCION DE MALWARE Y VIRUS EN LA RED</t>
  </si>
  <si>
    <t>20601100593</t>
  </si>
  <si>
    <t>INNOVA TECNOLOGIA CORP S.A.C.</t>
  </si>
  <si>
    <t>SOPORTE TÉCNICO IN-SITU CONTRATO ACCESORIO AL CONTRATO PRINCIPAL N.º GL.027.2022</t>
  </si>
  <si>
    <t>CONTRATACIÓN DEL SERVICIO  APOYO AL APP EN LA FORMULACION DEL PROYECTO DE INVERSION Y CONSOLID. DE IMPLEMENTACION DEL SIST. PROG. MULT. DE INV.</t>
  </si>
  <si>
    <t>10752005236</t>
  </si>
  <si>
    <t>SANDOVAL HUASASQUICHE SOFIA NOEMI</t>
  </si>
  <si>
    <t>RADIOENLACES - EQUIPOS</t>
  </si>
  <si>
    <t>20600386442</t>
  </si>
  <si>
    <t>GILAT NETWORKS PERU S.A.</t>
  </si>
  <si>
    <t>RADIOENLACES - SUMINISTROS</t>
  </si>
  <si>
    <t>RADIOENLACES - SERVICIOS</t>
  </si>
  <si>
    <t xml:space="preserve">CANCELACION CONTRATO GL.033.2021 OBRA - MOQUEGUA - META: "CONSTRUCCION INFRAESTRUCTURA DE SERVICIO SALVAMENTO Y EXTINCION DE INCENCIOS" SEI.
</t>
  </si>
  <si>
    <t>20487493059</t>
  </si>
  <si>
    <t>CONTRATACION DE UN LOCADOR PARA LA ACTUALIZACIÓN DE LA CONFIGURACION DE LA DISTRIBUCION DE COSTOS COMUNES DE LA CORPORACION</t>
  </si>
  <si>
    <t>10765672428</t>
  </si>
  <si>
    <t>MORENO LAMA YESENIA BRIGIT</t>
  </si>
  <si>
    <t>SERVICIO DE MANTENIMIENTO DE 02 EQS DE AIRE ACONDICIONADO DE PRECISION DE SALA 3D OFICINA RADAR. MARCA STULZ SERIE: 10058328 Y 10058329</t>
  </si>
  <si>
    <t>20506556105</t>
  </si>
  <si>
    <t xml:space="preserve"> REPRESENTACIONES NIRO SOCIEDAD ANONIMA CERRADA</t>
  </si>
  <si>
    <t>RELE MINIATURA DE 6 A 4 CO 24 V</t>
  </si>
  <si>
    <t>20390342048</t>
  </si>
  <si>
    <t>ALLTEK COMUNICACIONES SOCIEDAD ANONIMA</t>
  </si>
  <si>
    <t>CONTRATACION DE UNA EMPRESA PRESTADORA DESERVICIO DE INFORMACION CREDITICIA Y COMERCIAL DE PERSONAS NATURALES Y JURIDICAS (CENTRAL DE RIESTO)</t>
  </si>
  <si>
    <t>20525138985</t>
  </si>
  <si>
    <t>EXPERIAN PERU S.A.C.</t>
  </si>
  <si>
    <t>SERVICIO CONSULTORIA DE OBRA P/ELABORAC.EXPED.TECNICO-MOQUEGUA-META:OPTIMIZACION CONSTRUCC.INFRAESTR.TERMINAL DE PASAJEROS P/ATENCION OPERAC.COM</t>
  </si>
  <si>
    <t>20558575558</t>
  </si>
  <si>
    <t>TECTUM CONSTRUCTORA INMOBILIARIA E.I.R.L.</t>
  </si>
  <si>
    <t>CONTRATO DE UNA EMPRESA QUE PROVEA UN MEDICO GENERAL Y UNA ENFERMERA PARA EL TOPICO DEL PAMF CORPAC S.A. ZONA NORTE</t>
  </si>
  <si>
    <t>20601464391</t>
  </si>
  <si>
    <t>CLINICA DE LIMA S.A.C.</t>
  </si>
  <si>
    <t>VENTILADOR ELECTRICO DE 260M3/H DE 184 MM X 178 MM X 115MM PARA TRANSMISOMETRO</t>
  </si>
  <si>
    <t>SOFTWARE (INC. LICENCIA) SOFTWARE DE VIRTUALIZACION DEL TIPO OPEN</t>
  </si>
  <si>
    <t>20556731285</t>
  </si>
  <si>
    <t>NEW SOLUTIONS PERU SAC</t>
  </si>
  <si>
    <t>CONTRATACION DEL SERVICIO DE ASESORAMIENTO EN ASUNTOS RELACIONADOS CON LA GESTION DE LA PRESIDENCIA DEL DIRECTORIO DE CORPAC S.A.</t>
  </si>
  <si>
    <t>10085660646</t>
  </si>
  <si>
    <t>VEGA BUEZA EUSEBIO MELCHOR</t>
  </si>
  <si>
    <t>SERVICIO DE RASTREO SATELITAL PARA LOS VEHICULOS DE CORPAC S.A.</t>
  </si>
  <si>
    <t>20552290403</t>
  </si>
  <si>
    <t>SATELCAR PERU S.A.</t>
  </si>
  <si>
    <t>SERVICIO DE DIAGNÓSTICO E IMPLEMENTACIÓN DE LA VALORIZACIÓN DE CARGOS, ESCALA SALARIAL Y POLÍTICA REMUNERATIVA DE CORPAC S.A.</t>
  </si>
  <si>
    <t>20602075118</t>
  </si>
  <si>
    <t>TOTAL REWARD S.A.C.</t>
  </si>
  <si>
    <t>Contratación directa: Servicio de Centro de Datos Corporativo</t>
  </si>
  <si>
    <t>20602131549</t>
  </si>
  <si>
    <t>AI INVERSIONES PALO ALTO II S.A.C.</t>
  </si>
  <si>
    <t>GASOHOL 97 PLUS</t>
  </si>
  <si>
    <t>20473935407</t>
  </si>
  <si>
    <t>ESTACION DE SERVICIOS LOS OLIVOS SOCIEDAD ANONIMA CERRADA</t>
  </si>
  <si>
    <t>DIESEL B5 S-50</t>
  </si>
  <si>
    <t>Contratación del un Servicio de Asesoría y apoyo en temas relacionados a las funciones de la Gerencia General de CORPAC S.A.</t>
  </si>
  <si>
    <t>10412966053</t>
  </si>
  <si>
    <t>PEREZ DONGO DANIELLA ALEJANDRA</t>
  </si>
  <si>
    <t>Servicio de soporte y renovacion de garantia de equipos de seguridad para extranet de la Marca Palo Alto o equivalente</t>
  </si>
  <si>
    <t>20552075341</t>
  </si>
  <si>
    <t>IMPERIA SOLUCIONES TECNOLOGICAS S.A.C.</t>
  </si>
  <si>
    <t>Contratación directa: Servicio de Comunicaciones (enlace de datos y internet) al Centro de Datos Corporativo</t>
  </si>
  <si>
    <t>20557425889</t>
  </si>
  <si>
    <t>FIBERLUX SOCIEDAD ANONIMA CERRADA</t>
  </si>
  <si>
    <t>CONTRATACION DE SERVICIO PARA EL PROCESO D BAJA Y VENTA DE BIENES PATRIMONIALES EN SITUCION D CHATARRA, OBSOLETOS, INOPERATIVOS Y EN DESUSO DE CORPAC</t>
  </si>
  <si>
    <t>10103947621</t>
  </si>
  <si>
    <t>AROSEMENA CHACON, PEDRO SAMUEL</t>
  </si>
  <si>
    <t>SERVICIO DE GESTION DE DATA DE BIENES EN DESUSO DE CORPAC S.A</t>
  </si>
  <si>
    <t>10079702485</t>
  </si>
  <si>
    <t>ESPINOZA WILLIAMZON MONICA MARLENE</t>
  </si>
  <si>
    <t>CONTRATACION DE UN CENTRO MEDICO QUE REALICE EXAMENES MEDICOS OCUPACIONALES</t>
  </si>
  <si>
    <t>20602250807</t>
  </si>
  <si>
    <t>SAMA OCUPACIONAL E.I.R.L.</t>
  </si>
  <si>
    <t>SERVICIO DE FABRICA SOFTWARE 3 -CONTRATO COMPLEMENTARIO</t>
  </si>
  <si>
    <t>SERVICIO DE CONTRATACION DE ASESORIA LEGAL EXTERNO</t>
  </si>
  <si>
    <t>10329724854</t>
  </si>
  <si>
    <t>SAAVEDRA QUIROZ ABEL WILSON</t>
  </si>
  <si>
    <t>CONTRATACION DEL SERVICIO DE PRUEBAS DE ANTIGENO PARA DESCARTE DE COVID 19</t>
  </si>
  <si>
    <t>20553108153</t>
  </si>
  <si>
    <t>CENTRO MÉDICO SOLSALUD S.A.C</t>
  </si>
  <si>
    <t>CONTRATACION DEL SERVICIO ESPECIALIZADO DE UN PROFESIONAL MEDICO EN SALUD OCUPACIONAL</t>
  </si>
  <si>
    <t>Servicios confeccion calcomanias vehiculares, uso de la oficina de identificacines</t>
  </si>
  <si>
    <t>20606149787</t>
  </si>
  <si>
    <t>INK AND PAPER E.I.R.L.</t>
  </si>
  <si>
    <t>Servicio de mesa de ayuda para usuarios finales</t>
  </si>
  <si>
    <t>10457275337</t>
  </si>
  <si>
    <t>FRETEL DIOSES CARLOS OLIVER</t>
  </si>
  <si>
    <t>SERVICIO DE PRESENTACION DE LIBROS ELECTRONICOS A LA SUNAT</t>
  </si>
  <si>
    <t>20603343612</t>
  </si>
  <si>
    <t>CONTASISCORP S.A.C.</t>
  </si>
  <si>
    <t>CONTRATACION DE UNA EMPRESA ESPECIALIZADA PARA REALIZAR LA EVALUACIÓN PSICOTÉCNICA Y PSICOLÓGICA A LOS POSTULANTES PARA LA CONVOCATORIA AL CURSO BÁSIC</t>
  </si>
  <si>
    <t>20487253929</t>
  </si>
  <si>
    <t>GRUPO JAMPIX JUNIN S.A.C.</t>
  </si>
  <si>
    <t>SERVICIO EDE CONTRATACION DEL SERVICIO DE ADUANAS POR 12 MESES</t>
  </si>
  <si>
    <t>10453636475</t>
  </si>
  <si>
    <t>DE LA CRUZ MARTINEZ CECILIA</t>
  </si>
  <si>
    <t>CONTRATACION SERVICIO DE CONSULTORIA P/SUPERVISION OBRA "INVERSION REMODELAC.TERMINAL DE PASAJEROS, EN AEROPUERTO DE CUSCO.</t>
  </si>
  <si>
    <t>CONTRATACION DEL SERVICIO INTEGRAL DE INSPECCIÓN EN VUELO A LOS SISTEMAS DE AYUDAS A LA AERONAVEGACIÓN ADMINISTRADOS POR CORPAC S.A. PERIODO 2022-2024</t>
  </si>
  <si>
    <t>20100010721</t>
  </si>
  <si>
    <t>AERO TRANSPORTE S.A.</t>
  </si>
  <si>
    <t>PRESTACION ACCESORIA - SOPORTE TECNICO - CONTRATO ACCESORIO AL CONTRATO PRINCIPAL N° GL.068.2018</t>
  </si>
  <si>
    <t>99000008041</t>
  </si>
  <si>
    <t>INDRA SISTEMAS S.A.</t>
  </si>
  <si>
    <t>SERVIDOR DE TIEMPO SINCRONIZACION NTP Y RELOJ DIGITAL IP CON PANEL ELECTRONICO</t>
  </si>
  <si>
    <t>20502142063</t>
  </si>
  <si>
    <t>MUSA TECHNOLOGIES S.A.C.</t>
  </si>
  <si>
    <t>SERVICIO TRASLADO DE 01 CARRETE CON 1,000 MTS. CABLE DE BALIZAJE Y 01 BULTO CONTENIENDO 20 TRANSFORMADORES Y 50 CONECTORES AL ARPTO. DE PTO. MALDONADO</t>
  </si>
  <si>
    <t>20600230256</t>
  </si>
  <si>
    <t>PANAGRAN CARGO S.A.C.</t>
  </si>
  <si>
    <t>Variación de demanda convenio administracion delegada Servicio Compartido Office 365 (Item 2: Velocidad Upgrade 60 Mbps)</t>
  </si>
  <si>
    <t>20546904106</t>
  </si>
  <si>
    <t>NEXTNET S.A.C.</t>
  </si>
  <si>
    <t>PAPEL TOALLA HOJA SIMPLE INTERFOLIADO X 200 HOJAS APROX. COLOR BLANCO Y PAPEL HIGIENICO JUMBO  X 550 METROS</t>
  </si>
  <si>
    <t>20601079764</t>
  </si>
  <si>
    <t>REPRESENTACIONES CERCOMED S.A.C.</t>
  </si>
  <si>
    <t>Servicio de mantenimiento y recarga de extintores (Estaiones: Salinas de huacho, Chillon, Gambeta e inttalaciones de Corpac</t>
  </si>
  <si>
    <t>20549604251</t>
  </si>
  <si>
    <t>EXTINTORES WIESSE E.I.R.L.</t>
  </si>
  <si>
    <t xml:space="preserve"> SERVICIO DE TRANSPORTE DE PERSONAL ADMINISTRATIVO DE CORPAC S.A.</t>
  </si>
  <si>
    <t>20508027100</t>
  </si>
  <si>
    <t>EMPRESA DE TURISMO MAVI SAC</t>
  </si>
  <si>
    <t>Fecha</t>
  </si>
  <si>
    <t>FORMATO 17</t>
  </si>
  <si>
    <t>DOCUMENTOS DE CONFORMIDAD DE SERVICIO</t>
  </si>
  <si>
    <t>N° Documento de conformidad</t>
  </si>
  <si>
    <t>Cargo del trabajador que firma la conformidad</t>
  </si>
  <si>
    <t>Proveedor/Contratista</t>
  </si>
  <si>
    <t>Nro. del Contrato / No. Orden de Compra o Servicio</t>
  </si>
  <si>
    <t>Descripción del servicio realizado</t>
  </si>
  <si>
    <t>Importe del servicio S/.</t>
  </si>
  <si>
    <t xml:space="preserve">Observaciones </t>
  </si>
  <si>
    <t>ACTA DE CONFORMIDAD</t>
  </si>
  <si>
    <t>AREA DE REDES, COMUNICACIONES Y SOPORTE TECNICO</t>
  </si>
  <si>
    <t>FIBERLUX SAC</t>
  </si>
  <si>
    <t>001-001-234183</t>
  </si>
  <si>
    <t>CONTRATO COMPLEMENTARIO AL SERVICIO DE COMUNICACIONES (ENLACES DE DATOS E INTERNET) PARA SERVICIO DE CENTRO DE DATOS CORPORATIVO PARA LAS EMPRESAS DEL ESTADO DE FONAFE</t>
  </si>
  <si>
    <t>AREA DE PROYECTOS Y DESARROLLO DE SISTEMAS</t>
  </si>
  <si>
    <t>SOFT &amp;NET SOLUT IONS S.A.C</t>
  </si>
  <si>
    <t>001-001-233603</t>
  </si>
  <si>
    <t>EMISION DE CERTIFICADOS DIGITALES</t>
  </si>
  <si>
    <t>001-001-229871</t>
  </si>
  <si>
    <t>AREA DE SISTEMAS DE VIGILANCIA AEREA</t>
  </si>
  <si>
    <t>SERVIMEC INGS SAC</t>
  </si>
  <si>
    <t>001-001-232794</t>
  </si>
  <si>
    <t>SERVICIO DE ARRENDAMIENTO Y PUESTA EN OPERACIÓN DE UN SISTEMA UPS REDUNDANTE DE 25 KVA POR 8 MESES</t>
  </si>
  <si>
    <t>ÁREA DE ADMINISTRACIÓN DE PERSONAL</t>
  </si>
  <si>
    <t>PACIFICO COMPAÑIA DE SEGUROS Y REASEGUROS SA</t>
  </si>
  <si>
    <t>001-001-231435</t>
  </si>
  <si>
    <t>CONTRATACIÓN DEL SERVICIO DE SEGUROS DE RIESGOS HUMANOS</t>
  </si>
  <si>
    <t>ORGANO DE CONTROL INSTITUCIONAL</t>
  </si>
  <si>
    <t>JUAN DOMINGO MORENO PARIONA</t>
  </si>
  <si>
    <t>001-001-233742</t>
  </si>
  <si>
    <t>SERVICIO DE RECOPILACIÓN DE INFORMACIÓN Y EJECUCIÓN DE SERVICIOS RELACIONADOS EN EL ÓRGANO DE CONTROL INSTITUCIONAL</t>
  </si>
  <si>
    <t>ÁREA DE SISTEMAS DE VIGILANCIA AÉREA</t>
  </si>
  <si>
    <t>EMPRESA DE TRANSPORTE DE CARGA Y SERVICIOS MULTIPLES ANRA S.A.C.</t>
  </si>
  <si>
    <t>001-001-234327</t>
  </si>
  <si>
    <t>SERVICIO TRASLADO RADAR TRANSPORTABLE DESDE GAMBETTA - AIJCH HACIA ZONA SUR DE CORPAC
SERVICIO TRASLADO PEDESTAL DE ANTENA DESDE ESTACION RADAR DE GAMBETTA HACIA ZONA SUR DE CORPAC</t>
  </si>
  <si>
    <t>JEFATURA DE ADMINISTRACIÓN / GERENCIA DEL AEROPUERTO INTERNACIONAL ALEJANDRO VELASCO ASTETE</t>
  </si>
  <si>
    <t>OXIGEN MEDICAL NETWORL EIRL</t>
  </si>
  <si>
    <t>001-023-29719</t>
  </si>
  <si>
    <t>CONTRATACIÓN DEL SERVICIO DE URGENCIAS MÉDICAS PARA EL AEROPUERTO INTERNACIONAL ALEJANDRO VELASCO ASTETE DE LA CIUDAD DEL CUSCO.</t>
  </si>
  <si>
    <t>AREA DE ADQUISICIONES DE BIENES Y SERVICIOS</t>
  </si>
  <si>
    <t>JOSSELYN LEIDY DIOSES ROJAS</t>
  </si>
  <si>
    <t>001-001-233198</t>
  </si>
  <si>
    <t>SERVICIO DE MONITOREO DE REQUERIMIENTOS Y ATENCIÓN DE TRAMITES DE PAGO</t>
  </si>
  <si>
    <t>AREA DE CONTABILIDAD</t>
  </si>
  <si>
    <t>CONSORCIO CONTACOM SAC</t>
  </si>
  <si>
    <t>001-001-227775</t>
  </si>
  <si>
    <t>SERVICIO DE ASESORIA TRIBUTARIA Y CONTABLE POR UN PERIODO DE 24 MESES</t>
  </si>
  <si>
    <t>AREA DE ALMACENES</t>
  </si>
  <si>
    <t>CARLOS MARIO ANTONIO LUCEN</t>
  </si>
  <si>
    <t>001-001-233806</t>
  </si>
  <si>
    <t>SERVICIO SOPORTE DE LAS OPERACIONES DE ALMACEN DE CORPAC S.A</t>
  </si>
  <si>
    <t>GERENCIA DE PLANEAMIENTO Y DESARROLLO</t>
  </si>
  <si>
    <t>SOFIA NOEMI SANDOVAL HUASASQUICHE</t>
  </si>
  <si>
    <t>001-001-232793</t>
  </si>
  <si>
    <t>SERVICIO DE APOYO A LA GPD EN ELABORACION DEL PMI DE CORPAC S.A. Y ALINEACION DE LA NORMATIVA EN EL PEI 2022-2026</t>
  </si>
  <si>
    <t>AREA DE REDES DE COMUNICACIONES Y SOPORTE TECNICO</t>
  </si>
  <si>
    <t>CASTRO SOTO ALEXIS ARTURO</t>
  </si>
  <si>
    <t>001-001-231017</t>
  </si>
  <si>
    <t>SERVICIO ADMINISTRACION DE CORREO ELECTRONICO Y SOPORTE OFIMATICA PARA USUARIOS DE CORPAC S.A.</t>
  </si>
  <si>
    <t>GERENCIA DE GESTION AEROPORTUARIA</t>
  </si>
  <si>
    <t>001-052-5320, 001-021-31613, 001-051-12094, 001-092-6124, 001-061-8533, 001-093-47, 001-030-7737, 001-063-6935, 001-026-15420</t>
  </si>
  <si>
    <t>ÁREA DE LITIGIOS Y SOLUCIÓN DE CONTROVERSIAS</t>
  </si>
  <si>
    <t>ESTUDIO JURÍDICO ALATRISTA &amp; ASOCIADOS SCRL</t>
  </si>
  <si>
    <t>001-001-233078</t>
  </si>
  <si>
    <t>CONTRATACIOìN DE ASESORIA LEGAL EXTERNA PARA EL PATROCINIO DE TRABAJADORA DE CORPAC S.A. EN EL PROCESO JUDICIAL A CARGO DEL SEGUNDO JUZGADO DE INVESTIGACIOìN PREPARATORIA - SEDE CENTRAL DE CUSCO</t>
  </si>
  <si>
    <t>001-023-29720</t>
  </si>
  <si>
    <t>AREA DE PRESUPUESTO</t>
  </si>
  <si>
    <t>001-001-229874</t>
  </si>
  <si>
    <t>CONTRATACION DE LOCADOR PARA APOYO EN LAS LABORES DEL AREA DE PRESUPUESTO DE LA GERENCIA DE FINANZAS POR UN PERIODO DE 12 MESES.</t>
  </si>
  <si>
    <t>001-001-231103</t>
  </si>
  <si>
    <t>AREA SISTEMA NAVEGACION AEREA</t>
  </si>
  <si>
    <t>HEYSERG SAC</t>
  </si>
  <si>
    <t>001-001-229067</t>
  </si>
  <si>
    <t>SERVICIO DE ABASTECIMIENTO DE AGUA 6.MT3</t>
  </si>
  <si>
    <t>GLOBAL BUSINESS LATAM SAC</t>
  </si>
  <si>
    <t>001-092-5863</t>
  </si>
  <si>
    <t>MANTENIMIENTO PREVENTIVO Y CORRECTIVO DEL HARDWARE,
ACTUALIZACIÓN DEL SISTEMA TUUA - AEROPUERTOS DE ILO Y JAÉN</t>
  </si>
  <si>
    <t>GERENCIA DE SISTEMA DE GESTIÓN DE LA SEGURIDAD OPERACIONAL</t>
  </si>
  <si>
    <t>LOPEZ ALTAMIRANO DEYANIRA YISSELL</t>
  </si>
  <si>
    <t>001-001-234832</t>
  </si>
  <si>
    <t>CONTRATACION DE PERSONA NATURAL QUE BRINDE APOYO DE LA GESTION DE LA ECOEFICIENCIA DE GESTION AMBIENTAL</t>
  </si>
  <si>
    <t>AREA DE ADMINISTRACION DE PERSONAL</t>
  </si>
  <si>
    <t>SIPAN SANCHEZ STEPHANY</t>
  </si>
  <si>
    <t>001-001-232937</t>
  </si>
  <si>
    <t>CONTRATACION DE UN SERVICIO DE ADMINISTRACION DE TRAMITES Y GESTION DE PAGOS POR 12 MESES</t>
  </si>
  <si>
    <t>AREA DE CONTROL PATRIMONIAL</t>
  </si>
  <si>
    <t>J&amp;J INCAR SAC</t>
  </si>
  <si>
    <t>001-001-235286</t>
  </si>
  <si>
    <t>AREA DE SEGURIDAD</t>
  </si>
  <si>
    <t>001-064-3221, 001-011-19367</t>
  </si>
  <si>
    <t>SERVICIO DE VIGILANCIA DE SEGURIDAD AVSEC SEDE CABALLOCOCHA - IBERIA . IÑAPARI</t>
  </si>
  <si>
    <t>GERENCIA DE TECNOLOGÍA DE LA INFORMACIÓN Y COMUNICACIONES</t>
  </si>
  <si>
    <t>001-001-218974</t>
  </si>
  <si>
    <t>SERVICIO DE FABRICA DE SOFTWARE SEGUNDO CONTRATO - FONAFE</t>
  </si>
  <si>
    <t>LA POSITIVA SEGUROS Y REASEGUROS</t>
  </si>
  <si>
    <t>001-001-231906</t>
  </si>
  <si>
    <t>CONTRATACION DE SEGURO OBLIGATORIO DE ACCIDENTE DE TRANSITO - SOAT PARA TODA LA FLOA VEHICULAR DE CORPAC S.A., POR EL PERIODO DE DOCE (12) MESES.</t>
  </si>
  <si>
    <t>AREA DE COSTOS Y TARIFAS</t>
  </si>
  <si>
    <t>001-001-231732</t>
  </si>
  <si>
    <t>SERVICIO DE ADMINISTRACION Y OPERACION DEL SISTEMA DE COSTOS ABC</t>
  </si>
  <si>
    <t>AREA DE INFRAESTRUCTURA Y TITULACIONES</t>
  </si>
  <si>
    <t>CONSORCIO SUPERVISOR VIAL AMAZONIA</t>
  </si>
  <si>
    <t>001-054-2540</t>
  </si>
  <si>
    <t>CONSULTORIA PARA LA SUPERVISION DE LA OBRA: 
“MANTENIMIENTO CORRECTIVO DEL ÁREA DE MOVIMIENTO DE AERONAVES DEL AEROPUERTO DE RODRIGUEZ DE MENDOZA”</t>
  </si>
  <si>
    <t>GERENCIA DE GESTIÓN AEROPORTUARIA</t>
  </si>
  <si>
    <t>001-059-3971</t>
  </si>
  <si>
    <t>CONTRATACION DE SERVICIO DE UNA EMPRESA DE SERVICIOS COMPLEMENTARIOS PARA QUE BRINDE EL SERVICIO DE COBRANZA DE LA PLAYA DE ESTACIONAMIENTO EN LA SEDE AEROPORTUARIA DE JAUJA</t>
  </si>
  <si>
    <t>GCAP.AIT.2.212.2022.M</t>
  </si>
  <si>
    <t>CONSORCIO AEROPORTUARIO SELVA</t>
  </si>
  <si>
    <t>001-054-2541</t>
  </si>
  <si>
    <t>CONTRATACION EJECUCION DE LA OBRA: MANTENIMIENTO CORRECTIVO ÁREA DE MOVIMIENTO DE AERONAVES DEL AEROPUERTO DE RODRIGUEZ DE MENDOZA.</t>
  </si>
  <si>
    <t>GERENCIA CENTRAL DE NAVEGACIÓN AÉREA</t>
  </si>
  <si>
    <t>SOLUCIONES INTEGRALES E INNOVACIONES TECNOLOGICAS DEL PERU S.A.C. - SINNOTEC DEL PERU</t>
  </si>
  <si>
    <t>001-001-234068</t>
  </si>
  <si>
    <t>SERVICIO DE CONSULTORIA PARA LA SISTEMATIZACION DE LOS PROCESOS DESEGUIMIENTO Y MONITOREO DE ACTIVIDADES EN LOS SERVICIOS DE NAVEGACION AEREA Y DE LA IMPLEMENTACION DE LOS SISTEMAS DE GESTION EN CORPAC S.A.</t>
  </si>
  <si>
    <t>GTD PERU SA</t>
  </si>
  <si>
    <t>001-001-227773</t>
  </si>
  <si>
    <t>CONTRATACION DEL SERVICIO DE ACCESO A INTERNET</t>
  </si>
  <si>
    <t>IRON MOUNTAIN PERU SA</t>
  </si>
  <si>
    <t>001-001-217872</t>
  </si>
  <si>
    <t>SERVICIO TRANSPORTE, CUSTODIA Y ALMACENAMIENTO DE CINTAS BACKUPS</t>
  </si>
  <si>
    <t>001-001-228487</t>
  </si>
  <si>
    <t>ÁREA DE GESTIÓN DE LA CALIDAD</t>
  </si>
  <si>
    <t>LLOYD'S REGISTER CENTRAL AND SOUTH AMERICA LIMITED SUC. DEL PERU</t>
  </si>
  <si>
    <t>001-001-234695</t>
  </si>
  <si>
    <t>CONTRATACION DEL SERVICIO DE AUDITORIA DE EMPRESA CERTIFICADORA DEL SISTEMA DE GESTION DE CALIDAD ISO 9001-2015</t>
  </si>
  <si>
    <t>FINA STAMP PERU SAC</t>
  </si>
  <si>
    <t>001-001-223494</t>
  </si>
  <si>
    <t>CONFECCION Y SUMINISTRO DE SELLOS AUTOMATICOS Y CONSUMIBLES, TARJETAS DE PRESENTACION PARA USO DE LAS DEPENDENCIAS DE CORPAC S.A.</t>
  </si>
  <si>
    <t>AREA CONTRATOS</t>
  </si>
  <si>
    <t>ELLIOT CESAR PEZO ROJAS</t>
  </si>
  <si>
    <t>001-001-234896</t>
  </si>
  <si>
    <t>CONTRATACIÓN DE UN ASISTENTE LEGAL EN DERECHO ADMINISTRATIVO Y EJECUCIÓN CONTRACTUAL</t>
  </si>
  <si>
    <t>001-001-229870</t>
  </si>
  <si>
    <t>CONTRATACION POR ENCARGO DEL SERVICIO DE ARRENDAMIENTO DE EQUIPOS DE COMPUTO - FASE 4 PARA LAS EMPRESAS DEL ESTADO BAJO EL AMBITO DE FONAFE</t>
  </si>
  <si>
    <t>ADUASOFT E.I.R.L</t>
  </si>
  <si>
    <t>001-001-234884</t>
  </si>
  <si>
    <t>SERVICIO SOPORTE FUNCIONAL DEL SISTEMA TELEDESPACHO</t>
  </si>
  <si>
    <t>AREA DE PROGRAMACION Y CONTROL</t>
  </si>
  <si>
    <t>BAQUIJANO CARAZZA JOSE DANIEL</t>
  </si>
  <si>
    <t>001-001-233395</t>
  </si>
  <si>
    <t>Contratación del servicio de una empresa o persona natural que provea el servicio de asistencia en las actividades de programación y control de adquisiciones de bienes, servicios y obras, así como proyectar la documentación que permita brindar información periódica requerida por FONAFE y gestionar las modificaciones del PAC en el Área de Programación y Control de Adquisiciones.</t>
  </si>
  <si>
    <t>GCAP.AIT.1.0358.2022, GCAP.AIT.1.0283.2022</t>
  </si>
  <si>
    <t>ÁREA DE INFRAESTRUCTURA Y TITULACIONES</t>
  </si>
  <si>
    <t>CONTRATISTAS GENERALES KER EMPRESA INDIVIDUAL DERESPONSABILIDAD LIMITADA - CONGEKER EIRL</t>
  </si>
  <si>
    <t>001-001-235402</t>
  </si>
  <si>
    <t>LIQUIDACION CONT. N° G.L.001.2020 EJECUCION OBRA ADQUISICION DE PLATAFORMA DE AERONAVES: META CERCO PERIMETRICO DU N° 006-2018. - ARPTO, CUSCO.</t>
  </si>
  <si>
    <t>ÁREA CENTRO DE INSTRUCCION DE AVIACION CIVIL</t>
  </si>
  <si>
    <t>PIMENTEL ENCISO FREDY VICTOR</t>
  </si>
  <si>
    <t>001-001-234067</t>
  </si>
  <si>
    <t>CONTRATACION DE UN ESPECIALISTA AERONÁUTICO PARA LA
REESTRUCTURACIÓN DEL MANUAL DE INSTRUCCIÓN Y PROCEDIMIENTOS (MIP) CONFORME A LA RAP Y NORMATIVIDA</t>
  </si>
  <si>
    <t>JEFATURA DE SERVICIOS AEROPORTUARIOS DEL AIVA CUSCO</t>
  </si>
  <si>
    <t>HALCONES &amp; GAVILANES SOCIEDAD COMERCIAL DE RESPONSABILIDAD LIMITADA</t>
  </si>
  <si>
    <t>001-023-29676</t>
  </si>
  <si>
    <t>SERVICIO DE HOSTIGAMIENTO Y DESALOJO DE AVES Y FAUNA MEDIANTE CONTROL BIOLÓGICO PARA EL AEROPUERTO DE CUSCO</t>
  </si>
  <si>
    <t>001-020-1504</t>
  </si>
  <si>
    <t>EL HORIZONTE SRL</t>
  </si>
  <si>
    <t>001-001-234817</t>
  </si>
  <si>
    <t>CONTRATACIÓN DE LA EJECUCIÓN DE LA OBRA: “REPARACIÓN DE LA PISTA DE ATERRIZAJE, CONSTRUCCIÓN DE CERCO, EN EL AEROPUERTO DE MOQUEGUA, DISTRITO DE MOQUEGUA, PROVINCIA MARISCAL NIETO, DEPARTAMENTO DE MOQUEGUA – META: REPARACION DE PISTA DE ATERRIZAJE”</t>
  </si>
  <si>
    <t>GERENCIA DE ASUNTOS JURIDICOS</t>
  </si>
  <si>
    <t>CONSORCIO FALCON, DALY &amp; OTERO - GONZALEZ VALDIVIA &amp; ABOGADOS</t>
  </si>
  <si>
    <t>001-001-232424</t>
  </si>
  <si>
    <t>SERVICIO CONTRATACION DE SERVICIOS DE PATROCINIO JUDICIAL EN MATERIA DE DERECHO LABORAL INDIVIDUAL Y COLECTIVO</t>
  </si>
  <si>
    <t>GERENCIA GESTIÓN AEROPORTUARIA</t>
  </si>
  <si>
    <t>001-023-29761, 001-026-15426, 001-030-7755, 001-051-12104, 001-052-5321, 001-052-5321, 001-063-6957, 001-064-3265</t>
  </si>
  <si>
    <t>JEFATURA DEL ÁREA DE ADMINISTRACIÓN Y/O LA GERENCIA DEL AEROPUERTO DE CUSCO</t>
  </si>
  <si>
    <t>SAR SERVIS S.A.C.</t>
  </si>
  <si>
    <t>001-023-29870</t>
  </si>
  <si>
    <t>SERVICIO DE COBRANZA DEL TUUA PARA EL AEROPUERTO ALEJANDRO VELASCO ASTETE DEL CUSCO</t>
  </si>
  <si>
    <t>001-023-29754</t>
  </si>
  <si>
    <t>SERVICIOS DE INFORMES Y PERIFONEO PARA EL AEROPUERTO INTERNACIONAL DE CUSCO</t>
  </si>
  <si>
    <t>AREA DE PROYECTO Y DESARROLLO DE SISTEMAS</t>
  </si>
  <si>
    <t>CHANAMOTH OVERSLULIJS HILLARY CELESTE</t>
  </si>
  <si>
    <t>001-001-233528</t>
  </si>
  <si>
    <t>CONTRATACION DE SERVICIO DE GESTION DE 
REQUERIMIENTOS EN LA PARTE DE CALIDAD Y CAPACITACION A 
LOS SISTEMAS DESARROLLADOS</t>
  </si>
  <si>
    <t>COORDINACION GENERAL</t>
  </si>
  <si>
    <t>POLYSISTEMAS CORP SAC</t>
  </si>
  <si>
    <t>001-001-226982</t>
  </si>
  <si>
    <t>CONTRATACIÓN DEL SERVICIO DE GESTIÓN Y CUSTODIA DE LOS DOCUMENTOS DEL ARCHIVO CENTRAL DOCUMENTARIO DE CORPAC S.A.</t>
  </si>
  <si>
    <t>ÁREA DE SERVICIOS GENERALES</t>
  </si>
  <si>
    <t>TECNOLOGIAS ECOLOGICAS PRISMA SAC</t>
  </si>
  <si>
    <t>001-001-227981</t>
  </si>
  <si>
    <t>SERVICIO DE RECOJO Y DISPOSICION FINAL RESIDUOS SOLIDOS Y PELIGROSOS DE CORPAC S.A.</t>
  </si>
  <si>
    <t>SOFT &amp; NET SOLUTIONS SAC</t>
  </si>
  <si>
    <t>001-001-231763</t>
  </si>
  <si>
    <t>CONTRATACIÓN DE SERVICIO DE PLATAFORMA DE FACTURACIÓN ELECTRÓNICA</t>
  </si>
  <si>
    <t>AMAZON CHUYA GENERALITY SAC</t>
  </si>
  <si>
    <t>001-056-5361
001-070-6470</t>
  </si>
  <si>
    <t>CONTRATACIÓN DEL SERVICIO DE COBRANZA TUUA PARA LA SEDE AEROPORTUARIA DE HUANUCO Y YURIMAGUAS</t>
  </si>
  <si>
    <t>AREA DE SERVICIOS GENERALES</t>
  </si>
  <si>
    <t>001-001-231100</t>
  </si>
  <si>
    <t>SERVICIO DE TRANSPORTE PARA EL PERSONAL ADMINISTRATIVO DE CORPA S.A.</t>
  </si>
  <si>
    <t>SAVAR AGENTES DE ADUANA SA</t>
  </si>
  <si>
    <t>001-001-229622</t>
  </si>
  <si>
    <t>SERVICIO DE AGENCIAMIENTO DE ADUANAS</t>
  </si>
  <si>
    <t>INNOVA DIGITAL SOLUTIONS SAC INDIGITAL</t>
  </si>
  <si>
    <t>001-001-233881</t>
  </si>
  <si>
    <t>SERVICIO DE DESARROLLO DE UN SISTEMA PARA LA EMISIÓN ELECTRONICA DE BOLETAS DE PAGO Y OTROS DOCUMENTOS LABORALES CON FIRMA DIGITAL</t>
  </si>
  <si>
    <t>GERENCIA GENERAL</t>
  </si>
  <si>
    <t>BARRIENTOS SALAZAR GLADYS ROSARIO</t>
  </si>
  <si>
    <t>001-001-234573</t>
  </si>
  <si>
    <t>CONTRATACIÓN DE UN ESPECIALISTA EN DERECHO ADMINISTRATIVO PARA LA ALTA DIRECCION DE CORPAC S.A.</t>
  </si>
  <si>
    <t>AREA DE FACTURACIÓN Y COBRANZAS</t>
  </si>
  <si>
    <t>EXPERIAN PERU SAC</t>
  </si>
  <si>
    <t>001-001-229119</t>
  </si>
  <si>
    <t>CONTRACION DE UNA EMPRESA PRESTADORA DE SERVICIO DE INFORMACION CREDITICIA Y COMERCIAL DE PERSONAS NATURALES Y JURIDICAS (CENTRAL DE RIESGO).</t>
  </si>
  <si>
    <t>RICARDO DAVID MAYHUASCA HUAMAN</t>
  </si>
  <si>
    <t>001-001-233396</t>
  </si>
  <si>
    <t>CONTRATACIÓN DEL SERVICIO QUE PROVEA DE ASISTENCIA EN COMITÉS DE SELECCIÓN PARA EL ÁREA DE PROGRAMACIÓN Y CONTROL DE ADQUISICIONES</t>
  </si>
  <si>
    <t>COPISERVICE E.I.R.L</t>
  </si>
  <si>
    <t>001-001-233114</t>
  </si>
  <si>
    <t>CONTRATACION DE SERVICIO DE FOTOCOPIADO PARA LA SEDE CENTRAL DE CORPAC S.A.</t>
  </si>
  <si>
    <t>AREA DE REDES COMUNICACIONES Y SOPORTE TECNICO</t>
  </si>
  <si>
    <t>AMERICATEL PERU SA</t>
  </si>
  <si>
    <t>001-001-227774</t>
  </si>
  <si>
    <t>SERVICIO PRIMARIO DE TELEFONIA PARA CORPAC S.A.</t>
  </si>
  <si>
    <t>ÁREA DE ADQUISICIONES DE BIENES Y SERVICIOS</t>
  </si>
  <si>
    <t>JESABEL GLADYS ULLOA VALENCIA</t>
  </si>
  <si>
    <t>001-001-233423</t>
  </si>
  <si>
    <t>SERVICIO DE SOPORTE EN LA ATENCIÓN DEL SISTEMA DE SEGUIMIENTO DE PROCESOS DE ADQUISICIONES-DICOR</t>
  </si>
  <si>
    <t>ÁREA DE CONTABILIDAD</t>
  </si>
  <si>
    <t>CONTASISCORP SAC</t>
  </si>
  <si>
    <t>001-001-230450</t>
  </si>
  <si>
    <t>PRESIDENCIA DEL DIRECTORIO</t>
  </si>
  <si>
    <t>SERNAQUE JAUREGUI EDDY</t>
  </si>
  <si>
    <t>001-001-234891</t>
  </si>
  <si>
    <t>CONTRATACIÓN DE UN ESPECIALISTA EN GESTIÓN DE PLANEAMIENTO Y GESTIÓN DE PROYECTOS DE CORPAC S.A. PARA ASESORAR AL DIRECTORIO Y PRESIDENCIA DE CORPAC S.A.</t>
  </si>
  <si>
    <t>GCAP.AIT.2.0231.2022</t>
  </si>
  <si>
    <t>001-001-235515</t>
  </si>
  <si>
    <t>VERIFICACION Y CONTROL DE DATOS SAC</t>
  </si>
  <si>
    <t>001-001-227236
001-001-227237</t>
  </si>
  <si>
    <t>- CONTRATACION DEL SERVICIO DE RENOVACION DEL EQUIPAMIENTO DE COMUNICACIONES Y OPTIMIZACIÓN DEL CABLEADO DE LA RED LAN
- PRESTACION ACCESORIA</t>
  </si>
  <si>
    <t>AREA DE RESDES, COMUNICACIONES Y SOPORTE TECNICO</t>
  </si>
  <si>
    <t>001-001-222355</t>
  </si>
  <si>
    <t>EQUIPO MANTENIMIENTO SISTEMAS DE CONMUTACIÓN ELECTRÓNICA DEL ÁREA DE SISTEMAS DE COMUNICACIONES AERONÁUTICAS</t>
  </si>
  <si>
    <t>SERVIMEC INGS. S.A.C.</t>
  </si>
  <si>
    <t>001-001-234964</t>
  </si>
  <si>
    <t>SERVICIO MANTENIMIENTO INTEGRAL DEL UPS 40 KVA UBICADO EN SALA TÉCNICA 
AMHS.</t>
  </si>
  <si>
    <t>EQUIPO DE MANTENIMIENTO DE SISTEMAS DE AYUDAS LUMINOSAS</t>
  </si>
  <si>
    <t>INVERSIONES KELS' S.A.C</t>
  </si>
  <si>
    <t>001-001-235132</t>
  </si>
  <si>
    <t>LIQUIDACION DE OBRA; INSTALACION DE LETREROS DE SEÑALIZACION VERTICAL EN EL AIJCH CONTRATO GL.009.2019</t>
  </si>
  <si>
    <t>MAGUSE INGENIERIA Y SOLUCIONES LOGISTICAS SAC</t>
  </si>
  <si>
    <t>001-001-231833</t>
  </si>
  <si>
    <t>CONTRATACION DEL SERVICIO DE MANTENIMIENTO DE EQUIPOS DE DATA CENTER</t>
  </si>
  <si>
    <t>ÁREA DE COORDINACIÓN GENERAL</t>
  </si>
  <si>
    <t>INVERSIONES BERNUY MORE E.I.R.L.</t>
  </si>
  <si>
    <t>001-001-235237</t>
  </si>
  <si>
    <t>CONFECCIÓN DE 42 DISTINTIVOS RECORDATORIOS DE VIDRIO CON GRABACIÓN DE 
TEXTO PERSONALIZADO Y CAJA FORRADA INTERNAMENTE, DE 15 x 12 CMS.</t>
  </si>
  <si>
    <t>JEFATURA DE AEROPUERTO Y LA GERENCIA DE GESTION AEROPORTUARIA</t>
  </si>
  <si>
    <t>GRUPO GENERAL SERVICE DEL ORIENTE S.A.C</t>
  </si>
  <si>
    <t>001-018-976, 001-056-5556, 001-011-19539, 001-059-4115, 001-060-4807, 001-032-2253, 001-025-19574, 001-066-3621, 001-028- 20706, 001-068-7560, 001-070-6687</t>
  </si>
  <si>
    <t>CONTRATACIÓN SERVICIO DE LIMPIEZA INTEGRAL PARA LAS INSTALACIONES DE CORPAC S.A. EN LAS SEDES AEROPORTUARIAS DE LA ZONA ORIENTE - ITEM N° 3</t>
  </si>
  <si>
    <t>ELEVACIONES TECNICAS SAC</t>
  </si>
  <si>
    <t>001-001-233084</t>
  </si>
  <si>
    <t>SERVICIO DE MANTENIMIENTO DEL ASCENSOR DEL CENTRO DE CONTROL DETRANSITO AEREO DE CORPAC S.A.</t>
  </si>
  <si>
    <t>INNOVA TECNOLOGÍA Y CONCEPTO SAC</t>
  </si>
  <si>
    <t>001-001-224776</t>
  </si>
  <si>
    <t>CONTRATACION DE SERVICIO "SOPORTE TECNICO"</t>
  </si>
  <si>
    <t>ENTEL PERU SA</t>
  </si>
  <si>
    <t>001-001-221257</t>
  </si>
  <si>
    <t>CONTRATACIÓN DEL SERVICIO DE TELEFONIA MOVIL PARA CORPAC SA</t>
  </si>
  <si>
    <t>AREA DE NORMAS Y PROCEDIMIENTOS AERONÁUTICOS</t>
  </si>
  <si>
    <t>001-001-233443, 001-001-231137</t>
  </si>
  <si>
    <t>001-053-8292, 001-054-2504, 001-022-16962, 001-055-8049, 001-057-1671, 001-020-1692, 001-024-14866, 001-029-12362, 001-069-4178, 027-001-2384</t>
  </si>
  <si>
    <t>CONTRATACIÓN SERVICIO DE LIMPIEZA INTEGRAL PARA LAS INSTALACIONES DE CORPAC S.A. EN LAS SEDES AEROPORTUARIAS DE LA ZONA NORTE - ITEM N° 1</t>
  </si>
  <si>
    <t>001-001-228557</t>
  </si>
  <si>
    <t>AREA DE DESARROLLO DE PERSONAL</t>
  </si>
  <si>
    <t>VAYJ SAC</t>
  </si>
  <si>
    <t>001-001-233397</t>
  </si>
  <si>
    <t>SERVICIO DE EVALUACIONES PSICOLÓGICAS A CANDIDATOS DE LAS CONVOCATORIAS INTERNAS Y/O EXTERNAS DE PERSONAL DE CORPAC S.A.</t>
  </si>
  <si>
    <t>SEMINARIO GARCIA JUAN MANUEL</t>
  </si>
  <si>
    <t>001-001-234099</t>
  </si>
  <si>
    <t>CONTRATACION DEL SERVICIO DE MANTENIMIENTO Y GESTION DE ARCHIVOS DOCUMENTARIOS DEL PERSONAL DE LA CORPORACION CORPAC S.A.</t>
  </si>
  <si>
    <t>ÁREA DE ALMACEN</t>
  </si>
  <si>
    <t>CECILIA DE LA CRUZ MARTINEZ</t>
  </si>
  <si>
    <t>001-001-233648</t>
  </si>
  <si>
    <t>SERVICIO DE CONTRATACION DE UN ESPECIALIST ADE COMERCIO EXTERIOR POR 6 MESES</t>
  </si>
  <si>
    <t>SEDE AEROPORTUARIA DE JAÉN</t>
  </si>
  <si>
    <t>KOOCHOY EXPRESS SAC</t>
  </si>
  <si>
    <t>001-020-1637</t>
  </si>
  <si>
    <t>CONTRATACION DEL SERVICIO DE TRASLADO PASAJEROS DESDE LA PLATAFORMA DE STACIONAMIENTO DE AERONAVES HASTA EL TERMINAL DE PASAJEROS Y VICEVERSA DEL AERODROMO DE JAEN</t>
  </si>
  <si>
    <t>ISETEK SA</t>
  </si>
  <si>
    <t>001-001-235073</t>
  </si>
  <si>
    <t>CERTIFICACIÓN DE OPERATIVIDAD Y CALIBRACIÓN DEL EQUIPO DE POSICIONAMIENTO SATELITAL R-8 - GP</t>
  </si>
  <si>
    <t>AREA DE REDES, COMUNICACIONES Y SOPROTE TECNICO</t>
  </si>
  <si>
    <t>001-001-208605</t>
  </si>
  <si>
    <t>AREA DE ADMINISTRACIÓN DE PERSONAL</t>
  </si>
  <si>
    <t>EGOAVIL RUELAS FELIX JONATHAN</t>
  </si>
  <si>
    <t>001-001-232122</t>
  </si>
  <si>
    <t>SERVICIO DE ADMINISTRACION Y GESTION DEL SISTEMA DE LEGAJO DEL PERSONAL PARA INGRESOS Y CESES DEL AÑO 2021-2022 DE CORPAC S.A.</t>
  </si>
  <si>
    <t>BEQUI TERESA AGUILAR COMETTANT</t>
  </si>
  <si>
    <t>001-001-235176</t>
  </si>
  <si>
    <t>LOCACION DE SERVICIO - ESPECIALISTA EN SEGUROS PATRIMONIALES Y ATENCION EN SINIESTROS A NIVEL NACIONAL X 5 MESES PARA GERENCIA DE LOGISTICA AREA DE CONTROL PATRIMONIAL</t>
  </si>
  <si>
    <t>001-001-230872</t>
  </si>
  <si>
    <t>CONTRATO COMPLEMENTARIO SERVICIO CENTRO DE DATOS CORPORATIVO PARA LAS EMPRESAS BAJO AMBITO DE FONAFE</t>
  </si>
  <si>
    <t>001-052-5320, 001-021-31613, 001-051-12094, 001-092-6124, 001-061-8533, 001-093-47, 001-030-7737, 001-063-6935, 001-026-15420, 001-023-29720</t>
  </si>
  <si>
    <t>AREA DE SISTEMAS DE COMUNICACIONES AERONAUTICAS</t>
  </si>
  <si>
    <t>INTELSAT CORPORATION</t>
  </si>
  <si>
    <t>001-001-224193</t>
  </si>
  <si>
    <t>SERVICIO SATELITAL PARA LA RED VSAT-RADAR DE CORPAC S.A. POR EL PERIODO DE 3 AÑOS.</t>
  </si>
  <si>
    <t>001-001-235518</t>
  </si>
  <si>
    <t>CONTRAT CONSULTORIA REGULATORIA PARA ELABORAC RECURSO IMPUGNATIVO 
CONTRA RESOLUC OSITRAN 024.2022.CD OSITRAN</t>
  </si>
  <si>
    <t>AREA DE RELACIONES LABORALES</t>
  </si>
  <si>
    <t>LAOS AGUILAR, LIMAS &amp; ASOCIADOS ABOGADOS SCRL</t>
  </si>
  <si>
    <t>001-001-231206</t>
  </si>
  <si>
    <t>SERVICIO DE CONSULTORÍA JURÍDICA Y/O LEGAL EXTERNA EN TEMAS LABORALES</t>
  </si>
  <si>
    <t>ÁREA DE RELACIONES LABORALES - EQUIPO DE SEGURIDAD Y SALUD EN EL TRABAJO</t>
  </si>
  <si>
    <t>SANTILLAN SALAS GRECIA MELITHA</t>
  </si>
  <si>
    <t>001-001-234076</t>
  </si>
  <si>
    <t>CONTRATACIÓN DE LOCADOR DE SERVICIOS PARA QUE BRINDE APOYO EN EL EQUIPO DE SEGURIDAD Y SALUD EN EL TRABAJO (ÁREA DE RELACIONES LABORALES)</t>
  </si>
  <si>
    <t>AREA DE COORDINACION GENERAL</t>
  </si>
  <si>
    <t>DP COMUNICACIONES S.A.C.</t>
  </si>
  <si>
    <t>001-001-231747</t>
  </si>
  <si>
    <t>CONTRATACIÓN DEL SERVICIO DE MONITOREO DE MEDIOS POR DOCE MESES.</t>
  </si>
  <si>
    <t>VASQUEZ VASQUEZ LUIS GUILLERMO</t>
  </si>
  <si>
    <t>001-001-235234</t>
  </si>
  <si>
    <t>CONTRATACIÓN DE UNA PERSONA NATURAL QUE BRINDE APOYO AL EQUIPO DE 
IMAGEN INSTITUCIONAL EN ASPECTOS COMUNICACIONALES POR SEIS (6) MESES.</t>
  </si>
  <si>
    <t>TRANSPORTES PAJUELO Y CIA SRLTDA</t>
  </si>
  <si>
    <t>001-001-231379</t>
  </si>
  <si>
    <t>SERVICIO TRANSPORTE DE PERSONAL DE CONTROL DE TRANSITO AEREO - CTA. 
PERSONAL OPERACIONAL Y TECNICO TURNO SALIDA 07:00 A.M. Y 07:00 P.M.</t>
  </si>
  <si>
    <t>ACUÑA VEGA CONSULTORES Y EJECUTORES EIRL</t>
  </si>
  <si>
    <t>001-001-234737</t>
  </si>
  <si>
    <t>CONTRATACIÓN DEL SERVICIO DE CONSULTORÍA DE OBRA: 
“SUPERVISIÓN DE OBRA: REPARACIÓN DE LA PISTA DE ATERRIZAJE, CONSTRUCCIÓN DE CERCO EN EL AEROPUERTO DE MOQUEGUA, DISTRITO DE MOQUEGUA, PROVINCIA MARISCAL NIETO, DEPARTAMENTO DE MOQUEGUA - META: REPARACIÓN DE PISTA DE ATERRIZAJE”</t>
  </si>
  <si>
    <t>A &amp; M SERVITEC DEL PERU EIRL</t>
  </si>
  <si>
    <t>001-001-228346</t>
  </si>
  <si>
    <t>CONTRATACION DE SERV. DE MANTTO. PREV. DE APILADOR X 24M, POR S/ 15.000.00 INC. IGV.</t>
  </si>
  <si>
    <t>001-001-228359</t>
  </si>
  <si>
    <t>SERVICIO DE MANTENIMIENTO PREVENTIVO DE MONTACARGA</t>
  </si>
  <si>
    <t>EQUIPO DE SEGURIDAD Y SALUD EN EL TRABAJO</t>
  </si>
  <si>
    <t>STEO INVERSIONES Y SERVICIOS GENERALES SAC</t>
  </si>
  <si>
    <t>001-001-230601</t>
  </si>
  <si>
    <t>CONTRATACION DEL SERVICIO DE REALIZACION DE PRUEBAS DE ANTÍGENO PARA DETECTAR LA INFECCION POR COVID 19 PARA CORPAC S.A.</t>
  </si>
  <si>
    <t>YAKURUNA INGENIEROS CONSULTORES SAC</t>
  </si>
  <si>
    <t>001-001-234963</t>
  </si>
  <si>
    <t>CONSULTORIA ACTUALIZAC.EXPED.TECNICO - OBRAS: META: CONSTRUCCION 
TORRE DE CONTROL Y META:REPARACION CERCO PERIMETRICO AERODROMO 
MOQUEGUA.</t>
  </si>
  <si>
    <t>TRUJILLO BIENES &amp; MULTISERVICIOS EIRL</t>
  </si>
  <si>
    <t>001-001-235704</t>
  </si>
  <si>
    <t>LIQUIDACIÓN CONT.N° G.L.001.2022 DE LA EJECUC.OBRA: CONSTRUCC. CERCO PERIMETRICO COLINDANTE A OFIC.SEGUR. Y HUACA LECHUZA ESTAC. SANTA ROSA.</t>
  </si>
  <si>
    <t>GCAP.AIT.1.0418.2022</t>
  </si>
  <si>
    <t>CONSORCIO WANCHAQ-ANJM</t>
  </si>
  <si>
    <t>001-001-225397</t>
  </si>
  <si>
    <t>CONTRATACION SERV. CONSULTORIA OBRA ELABORACION EXP.TEC.INVERSION REMODELACION TERMINAL DE PASAJEROS APTO CUSCO.MEMO GCAP.AIT.1.519.2020</t>
  </si>
  <si>
    <t>001-001-235377</t>
  </si>
  <si>
    <t>CONTRATACIÓN DE SERVICIOS DE ASESORIA LEGAL PARA INTERPRETACIÓN DEL ACTA DE EXTRAPROCESO ENTRE CORPAC Y SINDICATO SUCTA</t>
  </si>
  <si>
    <t>GERENCIA DE TECNOLOGIA AERONAUTICA</t>
  </si>
  <si>
    <t>CONSORCIO VECODATA-ITALTEL-VALTOM-OLC</t>
  </si>
  <si>
    <t>001-001-224657</t>
  </si>
  <si>
    <t>MANTENIMIENTO PREVENTIVO, MANTENIMINETO CORRECTIVO Y SOPORTE TECNICO</t>
  </si>
  <si>
    <t>GCAP.AIT.2.281.2022.M</t>
  </si>
  <si>
    <t>DICK VANG LARA HURTADO</t>
  </si>
  <si>
    <t>001-001-228312</t>
  </si>
  <si>
    <t>CONTRATACION DE ASESORIA LEGAL EXTERNA PARA EL PATROCINIO DE TRABAJADORA DE CORPAC S.A.</t>
  </si>
  <si>
    <t>GERENCIA DE GESTIÓN AEROPORTUARIA Y LA JEFATURA DE AEROPUERTO</t>
  </si>
  <si>
    <t>ENGINEERING GROUP TO WORLD REMO EIRL</t>
  </si>
  <si>
    <t>001-020-1500</t>
  </si>
  <si>
    <t>CONTRATACION DE UNA EMPRESA DE SERVICIOS COMPLEMENTARIOS PARA QUE BRINDE EL SERVICIO DE COBRANZA PLAYA DE ESTACIONAMIENTO EN LA SEDE AEROPORTUARIA DE JAÉN</t>
  </si>
  <si>
    <t>001-001-235432</t>
  </si>
  <si>
    <t>SERVICIO MANTENIMIENTO Y CALIBRACIÓN DE (3) NIVELES AUTOMÁTICOS AFL-320 PENTAX</t>
  </si>
  <si>
    <t>PRAXIS CORPREM SAC</t>
  </si>
  <si>
    <t>001-001-227926</t>
  </si>
  <si>
    <t>CONTRATACION DEL SERVICIO DE LIMPIEZA SEDE CENTRAL, ESTACION SANTA ROSA Y CHILLON DE CORPAC S.A.</t>
  </si>
  <si>
    <t>TEMPUTRONIC S.A.C.</t>
  </si>
  <si>
    <t>001-001-234196</t>
  </si>
  <si>
    <t>SERVICIO DE MANTENIMIENTO PREVENTIVO, CORRECTIVO POR 07 TERMINALES RELOJES MARCADORES MARCA TEMPUS</t>
  </si>
  <si>
    <t>GCAP.AIT.2.0293.2022.M</t>
  </si>
  <si>
    <t>GCAP.AIT.2.0291.2022</t>
  </si>
  <si>
    <t>GERENCIA DE LOGISTICA</t>
  </si>
  <si>
    <t>RENTAEQUIPOS LEASING PERU SA</t>
  </si>
  <si>
    <t>001-001-230224, 001-001-230223</t>
  </si>
  <si>
    <t>SERVICIO DE ARRENDAMIENTO DE 03 VEHICULOS PARA LA SEDE CENTRAL HYUNDAI NEW ELANTRA</t>
  </si>
  <si>
    <t>001-001-235803</t>
  </si>
  <si>
    <t>ÁREA DE REDES COMUNICACIONES Y SOPORTE TECNICO</t>
  </si>
  <si>
    <t>001-001-235421</t>
  </si>
  <si>
    <t>ÁREA DE PROYECTOS Y DESARROLLO DE SISTEMAS</t>
  </si>
  <si>
    <t>SOFT &amp; NET SOLUTIONS S.A.C.</t>
  </si>
  <si>
    <t>001-001-233755</t>
  </si>
  <si>
    <t>SERVICIO DE PLATAFORMA DE FIRMA DIGITAL EN MODALIDAD SAAS</t>
  </si>
  <si>
    <t>PRAXIS CORPREM SOCIEDAD ANONIMA CERRADA</t>
  </si>
  <si>
    <t>001-001-230301</t>
  </si>
  <si>
    <t>SERVICIO MANTENIMIENTO DE JARDINES EN LA SEDE CENTRAL Y ESTACION SANTA ROSA DE CORPAC S.A.</t>
  </si>
  <si>
    <t>GERENCIA DE TECNOLOGÍA DE LA INFORMACION Y COMUNICACIONES / GERENCIA DE TECNOLOGÍA AERONAÚTICA</t>
  </si>
  <si>
    <t>001-001-218883</t>
  </si>
  <si>
    <t>BORDADOS EL ARTE DORADO S.A.C.</t>
  </si>
  <si>
    <t>001-001-235172</t>
  </si>
  <si>
    <t>CONFECCIÓN DE 12 PABELLONES NACIONALES EN LANILLA TEXTURIZADA, CON
ESCUDO ESTAMPADO EN AMBAS CARAS, DE 2 X 3 MTS.
CONFECCIÓN DE 12 BANDERAS INSTITUCIONALES EN LANILLA TEXTURIZADA, CON
LOGO ESTAMPADO EN AMBAS CARAS, DE 2 X 3 MTS.</t>
  </si>
  <si>
    <t>001-001-235416</t>
  </si>
  <si>
    <t>001-001-235461</t>
  </si>
  <si>
    <t>001-056-5339</t>
  </si>
  <si>
    <t>CONTRATACIÓN DE UNA EMPRESA DE SERVICIOS COMPLEMENTARIOS PARA QUE BRINDE EL SERVICIO DE COBRANZA DE PLAYA DE ESTACIONAMIENTO PARA LA SEDE DE HUANUCO</t>
  </si>
  <si>
    <t>AREA DE COORDINACION GENERAL - EQUIPO DE IMAGEN INSTITUCIONAL</t>
  </si>
  <si>
    <t>JENNY DEL ROCIO ROJAS ARISTONDO</t>
  </si>
  <si>
    <t>001-001-235606</t>
  </si>
  <si>
    <t>CONTRATACIÓN DE UN ESPECIALISTA EN DISEÑO GRÁFICO PARA EL EQUIPO DE IMAGEN INSTITUCIONAL POR DOCE (12) MESES</t>
  </si>
  <si>
    <t>001-001-235453</t>
  </si>
  <si>
    <t>SERVICIO MANTENIMIENTO MODULO COMERCIAL SIGA AMPLIACION RAZON SOCIAL Y DIRECCION CLIENTES</t>
  </si>
  <si>
    <t>ÁREA DE RELACIONES LABORALES</t>
  </si>
  <si>
    <t>CLINICA DE LIMA S.A.C</t>
  </si>
  <si>
    <t>001-001-236311</t>
  </si>
  <si>
    <t>CONTRATO DE UNA EMPRESA QUE PROVEA UN MEDICO GENERAL Y UNA 
ENFERMERA PARA EL TOPICO DEL PAMF CORPAC S.A. ZONA NORTE</t>
  </si>
  <si>
    <t>MEDICAL CARE SERVICES SAC</t>
  </si>
  <si>
    <t>001-001-233099</t>
  </si>
  <si>
    <t>CONTRATACIÓN DEL SERVICIO DE PRUEBAS MOLECULARES PARA DIAGNÓSTICO 
DE COVID-19</t>
  </si>
  <si>
    <t>GERENCIA DE GESTION AEROPUERTARIA</t>
  </si>
  <si>
    <t>001-059-4222</t>
  </si>
  <si>
    <t>SERVICIO MANTTO. PREVENTIVO Y CORRECTIVO DEL EQUIPAMIENTO (HARDWARE) 
SOLUCIÓN TUUA EN LA SEDE AEROPORTUARIA DE JAUJA</t>
  </si>
  <si>
    <t>001-001-231102</t>
  </si>
  <si>
    <t>AREA DE INFRAESTRUCTURA Y TITULACIONE y ÁREA DE REDES, COMUNICACIONES Y SOPORTE TECNICO</t>
  </si>
  <si>
    <t>001-001-235459</t>
  </si>
  <si>
    <t>SERVICIO DE MANTENIMIENTO DE PLOTTER</t>
  </si>
  <si>
    <t>SOLUCIONES INTEGRALES E INNOVACIONES TECNOLOGICAS DEL PERU S.A.C.</t>
  </si>
  <si>
    <t>001-001-235142</t>
  </si>
  <si>
    <t>SERVICIO DE CAPACITACION Y/O ENTRENAMIENTO</t>
  </si>
  <si>
    <t>J.M.RODRIGUEZ AUTOMOTRIZ EIRL</t>
  </si>
  <si>
    <t>001-001-231372</t>
  </si>
  <si>
    <t>SERVICIO DE MANTENIMIENTO CORRECTIVO DE LOS VEHICULOS MULTIMARCAS DE LA SEDE CENTRAL</t>
  </si>
  <si>
    <t>GCAP.AIT.2.0331.2022.M</t>
  </si>
  <si>
    <t>CONSORCIO AMAZONICO ACUARIO</t>
  </si>
  <si>
    <t>001-018-1045</t>
  </si>
  <si>
    <t>CONTRATACIÓN EJECUCION DE LA OBRA MANTENIMIENTO.CORRECCTIVO ÁREA DE MOVIMIENTO DE AERONAVES DEL AEROPUERTO DE ATALAYA.</t>
  </si>
  <si>
    <t>001-001-235813</t>
  </si>
  <si>
    <t>ACTUALIZACIÓN DE LA CONFIGURACIONDE LA DISTRIBUCION DE COSTOS COMUNES DE LA CORPORACION</t>
  </si>
  <si>
    <t>ÁREA DE PLANES Y PROYECTOS</t>
  </si>
  <si>
    <t>001-001-235783</t>
  </si>
  <si>
    <t>CONTRATACIÓN DEL SERVICIO APOYO AL APP EN LA FORMULACION DEL 
PROYECTO DE INVERSION Y CONSOLID. DE IMPLEMENTACION DEL SIST. PROG. 
MULT. DE INV.</t>
  </si>
  <si>
    <t>MEGFER CONSULTORES ASOCIADOS</t>
  </si>
  <si>
    <t>001-001-234738</t>
  </si>
  <si>
    <t>CONTRATAC. SERV. CONSULT. OBRA: ELABORAC. EXPED.TÉCNICO OBRA: MANT. DE 
PAVIMENTOS PISTA ATERRIZAJE, CALLES DE RODAJE Y PLATAFOR. AERONAVES 
ARPTO.CUSCO</t>
  </si>
  <si>
    <t>TAMASHIRO &amp; RAMIREZ CONSULTORES</t>
  </si>
  <si>
    <t>001-001-235722</t>
  </si>
  <si>
    <t>SERVICIO DE EVALUACIÓN DE DESEMPEÑO</t>
  </si>
  <si>
    <t>001-001-236739</t>
  </si>
  <si>
    <t>CONTRATACION DE SERVICIO DE SOPORTE Y RENOVACION DE GARANTIA DE EQUIPOS DE SEGURIDAD PARA EXTRANET DE LA MARCA PALO ALTO O EQUIVALENTE</t>
  </si>
  <si>
    <t>001-023-30110, 001-052-5373, 001-021-31827, 001-051-12216, 001-092-6424, 001-093-80, 001-061-8575, 001-030-7851, 001-063-7107, 001-026-15540, 001-064-3330</t>
  </si>
  <si>
    <t>CONTRATACIÓN SERVICIO DE LIMPIEZA INTEGRAL PARA LAS INSTALACIONES DE 
CORPAC S.A. EN LAS SEDES AEROPORTUARIAS DE LA ZONA SUR - ITEM N° 2</t>
  </si>
  <si>
    <t>EQUIPO DE MANTENIMIENTO DE SISTEMAS METEOROLÓGICOS Y EL ÁREA DE SISTEMAS DE NAVEGACIÓN AÉREA</t>
  </si>
  <si>
    <t>001-001- 234948</t>
  </si>
  <si>
    <t>ENVIO 10 TORRES FRANGIBLES AEROPUERTOS DE PROVINCIA</t>
  </si>
  <si>
    <t>001-056-5556, 001-011-19539, 001-059-4115, 001-025-19574, 001-066-3621, 001-028- 20706, 001-068-7560</t>
  </si>
  <si>
    <t>001-053-8292, 001-054-2504, 001-022-16962, 001-055-8049, 001-057-1671, 001-020-1692, 001-024-14866, 001-029-12362, 001-069-4178</t>
  </si>
  <si>
    <t>BOTTO &amp; ESCOBAR SOCIEDAD CIVIL DE RESPONSABILIDAD LIMITADA</t>
  </si>
  <si>
    <t>001-001-164534</t>
  </si>
  <si>
    <t>CONTRATACION ASESOR LEGAL EXTERNO QUE PATROCINE A CORPAC EN EL 
ARBITRAJE A INICIARSE CON FINVER Y LA MUNICIP. DEL CALLAO.</t>
  </si>
  <si>
    <t>CONSULTORÍA TECNICA Y CONTABLE SAC</t>
  </si>
  <si>
    <t>001-001-231436</t>
  </si>
  <si>
    <t>CONTRATACION EMPRESA ESPECIALIZADA VALORIZAC. VALOR RAZONABLE DETERMINAC. VIDA UTIL VALOR RESIDUAL DETERIORO ACTIVOS FIJOS INTANGIBLES CORPAC EN NIIF</t>
  </si>
  <si>
    <t>GCAP.AIT.1.0500.2022</t>
  </si>
  <si>
    <t>ARGOS ASOCIADOS S.A</t>
  </si>
  <si>
    <t>001-001-235516</t>
  </si>
  <si>
    <t>CONTRATACIÓN DE LA EJECUCIÓN DE LA OBRA: 
“INVERSIÓN DE REMODELACIÓN DEL TERMINAL DE PASAJEROS, EN EL AEROPUERTO DE CUSCO EN LA LOCALIDAD DE WANCHAQ, DISTRITO DE WANCHAQ, PROVINCIA DE CUSCO DEPARTAMENTO DE CUSCO”</t>
  </si>
  <si>
    <t>SATELCOM PERU SAC</t>
  </si>
  <si>
    <t>001-001-225041</t>
  </si>
  <si>
    <t>CONTRATACIÓN DEL SERVICIO DE RASTREO SATELITAL (GPS) PARA LAS UNIDADES VEHICULARES DE PROPIEDAD DE CORPAC S.A. A NIVEL NACIONAL POR UN PERIODO DE DOS (2) AÑOS</t>
  </si>
  <si>
    <t>001-001-236767</t>
  </si>
  <si>
    <t>AREA PROYECTOS Y DESARROLLO DE SISTEMAS</t>
  </si>
  <si>
    <t>001-001-234456</t>
  </si>
  <si>
    <t>MANTENIMIENTO PROCESO FACTURACION - SIGA POR 
CAMBIOS EN TARIFAS DE OSITRAN</t>
  </si>
  <si>
    <t>JAPAN TECH SAC</t>
  </si>
  <si>
    <t>001-001-234937</t>
  </si>
  <si>
    <t>SERVICIO DE MANTENIMIENTO PREVENTIVO DE LOS VEHICULOS MULTIMARCAS DE LA SEDE CENTRAL DE CORPAC S.A. POR EL PERIODO DE (2) DOS AÑOS</t>
  </si>
  <si>
    <t>001-056-5677</t>
  </si>
  <si>
    <t>MANTENIMIENTO PREVENTIVO Y CORRECTIVO DEL HARDWARE, ACTUALIZACIÓN DEL SISTEMA TUUA - AEROPUERTOS DE HUANUCO Y JAUJA</t>
  </si>
  <si>
    <t>CONTASISCORP S.A.C</t>
  </si>
  <si>
    <t>001-001-236884</t>
  </si>
  <si>
    <t>GCAP.AIT.1.0556.2022</t>
  </si>
  <si>
    <t>001-001-237096</t>
  </si>
  <si>
    <t>SERVICIO DE TRANSPORTE DE PERSONAL ADMINISTRATIVO DE CORPAC SA</t>
  </si>
  <si>
    <t>001-023-30110</t>
  </si>
  <si>
    <t>CONTRATACIÓN SERVICIO DE LIMPIEZA INTEGRAL PARA LAS INSTALACIONES DE LA SEDE AEROPORTUARIA DE CUSCO</t>
  </si>
</sst>
</file>

<file path=xl/styles.xml><?xml version="1.0" encoding="utf-8"?>
<styleSheet xmlns="http://schemas.openxmlformats.org/spreadsheetml/2006/main">
  <numFmts count="12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_-[$S/-280A]* #,##0.00_-;\-[$S/-280A]* #,##0.00_-;_-[$S/-280A]* &quot;-&quot;??_-;_-@_-"/>
    <numFmt numFmtId="167" formatCode="_-[$$-540A]* #,##0.00_ ;_-[$$-540A]* \-#,##0.00\ ;_-[$$-540A]* &quot;-&quot;??_ ;_-@_ 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7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64">
      <alignment/>
      <protection/>
    </xf>
    <xf numFmtId="0" fontId="2" fillId="0" borderId="0" xfId="64" applyFont="1">
      <alignment/>
      <protection/>
    </xf>
    <xf numFmtId="0" fontId="2" fillId="0" borderId="0" xfId="64" applyFont="1" applyAlignment="1">
      <alignment vertical="center"/>
      <protection/>
    </xf>
    <xf numFmtId="0" fontId="2" fillId="33" borderId="0" xfId="64" applyFont="1" applyFill="1" applyAlignment="1">
      <alignment horizontal="center" vertical="center"/>
      <protection/>
    </xf>
    <xf numFmtId="0" fontId="2" fillId="33" borderId="0" xfId="64" applyFont="1" applyFill="1" applyAlignment="1">
      <alignment horizontal="right" vertical="center"/>
      <protection/>
    </xf>
    <xf numFmtId="2" fontId="2" fillId="34" borderId="10" xfId="64" applyNumberFormat="1" applyFont="1" applyFill="1" applyBorder="1" applyAlignment="1">
      <alignment horizontal="center" vertical="center" wrapText="1"/>
      <protection/>
    </xf>
    <xf numFmtId="2" fontId="2" fillId="34" borderId="11" xfId="64" applyNumberFormat="1" applyFont="1" applyFill="1" applyBorder="1" applyAlignment="1">
      <alignment horizontal="center" vertical="center" wrapText="1"/>
      <protection/>
    </xf>
    <xf numFmtId="0" fontId="0" fillId="0" borderId="0" xfId="64" applyAlignment="1">
      <alignment horizontal="center" vertical="center"/>
      <protection/>
    </xf>
    <xf numFmtId="0" fontId="2" fillId="33" borderId="0" xfId="0" applyFont="1" applyFill="1" applyAlignment="1">
      <alignment horizontal="right"/>
    </xf>
    <xf numFmtId="0" fontId="2" fillId="33" borderId="12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/>
      <protection/>
    </xf>
    <xf numFmtId="0" fontId="2" fillId="33" borderId="0" xfId="0" applyFont="1" applyFill="1" applyAlignment="1">
      <alignment horizontal="center"/>
    </xf>
    <xf numFmtId="0" fontId="0" fillId="0" borderId="0" xfId="64" applyAlignment="1">
      <alignment vertical="center"/>
      <protection/>
    </xf>
    <xf numFmtId="0" fontId="0" fillId="0" borderId="0" xfId="64" applyAlignment="1">
      <alignment wrapText="1"/>
      <protection/>
    </xf>
    <xf numFmtId="0" fontId="5" fillId="0" borderId="12" xfId="64" applyFont="1" applyBorder="1" applyAlignment="1">
      <alignment horizontal="center" vertical="center" wrapText="1"/>
      <protection/>
    </xf>
    <xf numFmtId="0" fontId="5" fillId="0" borderId="13" xfId="64" applyFont="1" applyBorder="1" applyAlignment="1">
      <alignment horizontal="center" vertical="center" wrapText="1"/>
      <protection/>
    </xf>
    <xf numFmtId="0" fontId="22" fillId="0" borderId="12" xfId="64" applyFont="1" applyBorder="1" applyAlignment="1">
      <alignment horizontal="center" vertical="center"/>
      <protection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4" fontId="42" fillId="0" borderId="12" xfId="0" applyNumberFormat="1" applyFont="1" applyBorder="1" applyAlignment="1">
      <alignment horizontal="right" vertical="center"/>
    </xf>
    <xf numFmtId="0" fontId="42" fillId="0" borderId="12" xfId="0" applyFont="1" applyBorder="1" applyAlignment="1" applyProtection="1">
      <alignment horizontal="center" vertical="center"/>
      <protection locked="0"/>
    </xf>
    <xf numFmtId="4" fontId="42" fillId="0" borderId="12" xfId="0" applyNumberFormat="1" applyFont="1" applyBorder="1" applyAlignment="1" applyProtection="1">
      <alignment horizontal="right" vertical="center"/>
      <protection locked="0"/>
    </xf>
    <xf numFmtId="0" fontId="22" fillId="0" borderId="12" xfId="64" applyFont="1" applyBorder="1" applyAlignment="1">
      <alignment horizontal="center"/>
      <protection/>
    </xf>
    <xf numFmtId="0" fontId="42" fillId="0" borderId="12" xfId="0" applyFont="1" applyBorder="1" applyAlignment="1">
      <alignment horizontal="right" vertical="center"/>
    </xf>
    <xf numFmtId="0" fontId="42" fillId="0" borderId="12" xfId="0" applyFont="1" applyBorder="1" applyAlignment="1">
      <alignment horizontal="right"/>
    </xf>
    <xf numFmtId="4" fontId="42" fillId="0" borderId="12" xfId="0" applyNumberFormat="1" applyFont="1" applyBorder="1" applyAlignment="1">
      <alignment horizontal="right" vertical="center" wrapText="1"/>
    </xf>
    <xf numFmtId="4" fontId="42" fillId="0" borderId="12" xfId="0" applyNumberFormat="1" applyFont="1" applyBorder="1" applyAlignment="1">
      <alignment horizontal="center" vertical="center" wrapText="1"/>
    </xf>
    <xf numFmtId="4" fontId="42" fillId="0" borderId="12" xfId="0" applyNumberFormat="1" applyFont="1" applyBorder="1" applyAlignment="1">
      <alignment horizontal="center" vertical="center"/>
    </xf>
    <xf numFmtId="0" fontId="0" fillId="0" borderId="0" xfId="64" applyAlignment="1">
      <alignment horizontal="left"/>
      <protection/>
    </xf>
    <xf numFmtId="2" fontId="2" fillId="34" borderId="10" xfId="64" applyNumberFormat="1" applyFont="1" applyFill="1" applyBorder="1" applyAlignment="1">
      <alignment horizontal="left" vertical="center" wrapText="1"/>
      <protection/>
    </xf>
    <xf numFmtId="0" fontId="22" fillId="0" borderId="12" xfId="0" applyFont="1" applyBorder="1" applyAlignment="1" applyProtection="1">
      <alignment horizontal="left"/>
      <protection locked="0"/>
    </xf>
    <xf numFmtId="0" fontId="2" fillId="33" borderId="0" xfId="64" applyFont="1" applyFill="1" applyAlignment="1">
      <alignment horizontal="left" vertical="center"/>
      <protection/>
    </xf>
    <xf numFmtId="0" fontId="0" fillId="0" borderId="0" xfId="64" applyAlignment="1">
      <alignment horizontal="right"/>
      <protection/>
    </xf>
    <xf numFmtId="0" fontId="2" fillId="33" borderId="12" xfId="64" applyFont="1" applyFill="1" applyBorder="1" applyAlignment="1">
      <alignment horizontal="right" vertical="center"/>
      <protection/>
    </xf>
    <xf numFmtId="0" fontId="22" fillId="0" borderId="12" xfId="64" applyFont="1" applyBorder="1" applyAlignment="1">
      <alignment horizontal="right"/>
      <protection/>
    </xf>
    <xf numFmtId="0" fontId="42" fillId="0" borderId="12" xfId="0" applyFont="1" applyBorder="1" applyAlignment="1">
      <alignment horizontal="right" vertical="center" wrapText="1"/>
    </xf>
    <xf numFmtId="0" fontId="3" fillId="0" borderId="12" xfId="64" applyFont="1" applyBorder="1" applyAlignment="1">
      <alignment horizontal="center" vertical="center"/>
      <protection/>
    </xf>
    <xf numFmtId="0" fontId="43" fillId="33" borderId="12" xfId="0" applyFont="1" applyFill="1" applyBorder="1" applyAlignment="1">
      <alignment horizontal="center" vertical="center" wrapText="1"/>
    </xf>
    <xf numFmtId="166" fontId="43" fillId="0" borderId="12" xfId="0" applyNumberFormat="1" applyFont="1" applyBorder="1" applyAlignment="1">
      <alignment horizontal="center" vertical="center" wrapText="1"/>
    </xf>
    <xf numFmtId="166" fontId="43" fillId="33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Border="1" applyAlignment="1">
      <alignment horizontal="right" vertical="center" wrapText="1"/>
    </xf>
    <xf numFmtId="4" fontId="43" fillId="33" borderId="12" xfId="0" applyNumberFormat="1" applyFont="1" applyFill="1" applyBorder="1" applyAlignment="1">
      <alignment horizontal="center" vertical="center" wrapText="1"/>
    </xf>
    <xf numFmtId="49" fontId="43" fillId="33" borderId="12" xfId="0" applyNumberFormat="1" applyFont="1" applyFill="1" applyBorder="1" applyAlignment="1">
      <alignment horizontal="center" vertical="center" wrapText="1"/>
    </xf>
    <xf numFmtId="4" fontId="43" fillId="33" borderId="12" xfId="0" applyNumberFormat="1" applyFont="1" applyFill="1" applyBorder="1" applyAlignment="1">
      <alignment horizontal="right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167" fontId="3" fillId="0" borderId="12" xfId="0" applyNumberFormat="1" applyFont="1" applyBorder="1" applyAlignment="1">
      <alignment horizontal="center" vertical="center" wrapText="1"/>
    </xf>
    <xf numFmtId="167" fontId="43" fillId="33" borderId="12" xfId="0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4" fontId="43" fillId="0" borderId="14" xfId="0" applyNumberFormat="1" applyFont="1" applyBorder="1" applyAlignment="1">
      <alignment horizontal="right" vertical="center" wrapText="1"/>
    </xf>
    <xf numFmtId="4" fontId="0" fillId="0" borderId="0" xfId="64" applyNumberFormat="1">
      <alignment/>
      <protection/>
    </xf>
    <xf numFmtId="0" fontId="2" fillId="0" borderId="0" xfId="64" applyFont="1" applyAlignment="1">
      <alignment horizontal="center" vertical="center"/>
      <protection/>
    </xf>
    <xf numFmtId="0" fontId="22" fillId="0" borderId="12" xfId="0" applyFont="1" applyBorder="1" applyAlignment="1" applyProtection="1">
      <alignment horizontal="right"/>
      <protection locked="0"/>
    </xf>
    <xf numFmtId="0" fontId="4" fillId="0" borderId="0" xfId="64" applyFont="1" applyAlignment="1">
      <alignment horizontal="center"/>
      <protection/>
    </xf>
    <xf numFmtId="0" fontId="2" fillId="33" borderId="12" xfId="64" applyFont="1" applyFill="1" applyBorder="1" applyAlignment="1">
      <alignment horizontal="center" vertical="center"/>
      <protection/>
    </xf>
    <xf numFmtId="2" fontId="2" fillId="34" borderId="12" xfId="64" applyNumberFormat="1" applyFont="1" applyFill="1" applyBorder="1" applyAlignment="1">
      <alignment horizontal="center" vertical="center" wrapText="1"/>
      <protection/>
    </xf>
    <xf numFmtId="0" fontId="2" fillId="0" borderId="15" xfId="64" applyFont="1" applyBorder="1" applyAlignment="1">
      <alignment horizontal="center" wrapText="1"/>
      <protection/>
    </xf>
    <xf numFmtId="0" fontId="2" fillId="0" borderId="13" xfId="64" applyFont="1" applyBorder="1" applyAlignment="1">
      <alignment horizontal="center" wrapText="1"/>
      <protection/>
    </xf>
    <xf numFmtId="4" fontId="2" fillId="34" borderId="10" xfId="64" applyNumberFormat="1" applyFont="1" applyFill="1" applyBorder="1" applyAlignment="1">
      <alignment horizontal="center" vertical="center" wrapText="1"/>
      <protection/>
    </xf>
    <xf numFmtId="4" fontId="2" fillId="34" borderId="14" xfId="64" applyNumberFormat="1" applyFont="1" applyFill="1" applyBorder="1" applyAlignment="1">
      <alignment horizontal="center" vertical="center" wrapText="1"/>
      <protection/>
    </xf>
    <xf numFmtId="49" fontId="2" fillId="34" borderId="12" xfId="64" applyNumberFormat="1" applyFont="1" applyFill="1" applyBorder="1" applyAlignment="1">
      <alignment horizontal="center" vertical="center" wrapText="1"/>
      <protection/>
    </xf>
    <xf numFmtId="0" fontId="4" fillId="0" borderId="0" xfId="64" applyFont="1" applyAlignment="1">
      <alignment horizontal="center" vertical="center"/>
      <protection/>
    </xf>
    <xf numFmtId="49" fontId="2" fillId="34" borderId="10" xfId="64" applyNumberFormat="1" applyFont="1" applyFill="1" applyBorder="1" applyAlignment="1">
      <alignment horizontal="center" vertical="center" wrapText="1"/>
      <protection/>
    </xf>
    <xf numFmtId="49" fontId="2" fillId="34" borderId="14" xfId="64" applyNumberFormat="1" applyFont="1" applyFill="1" applyBorder="1" applyAlignment="1">
      <alignment horizontal="center" vertical="center" wrapText="1"/>
      <protection/>
    </xf>
    <xf numFmtId="4" fontId="2" fillId="34" borderId="10" xfId="64" applyNumberFormat="1" applyFont="1" applyFill="1" applyBorder="1" applyAlignment="1">
      <alignment horizontal="right" vertical="center" wrapText="1"/>
      <protection/>
    </xf>
    <xf numFmtId="4" fontId="2" fillId="34" borderId="14" xfId="64" applyNumberFormat="1" applyFont="1" applyFill="1" applyBorder="1" applyAlignment="1">
      <alignment horizontal="right" vertical="center" wrapText="1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038918731rad81198.doc" TargetMode="External" /><Relationship Id="rId17" Type="http://schemas.openxmlformats.org/officeDocument/2006/relationships/hyperlink" Target="http://www.seace.gob.pe/mon/docs/procesos/2011/020008/1745456/288922867rad7EAEF.xls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038918731rad81198.doc" TargetMode="External" /><Relationship Id="rId20" Type="http://schemas.openxmlformats.org/officeDocument/2006/relationships/hyperlink" Target="http://www.seace.gob.pe/mon/docs/procesos/2011/020008/1745456/288922867rad7EAEF.xls" TargetMode="External" /><Relationship Id="rId21" Type="http://schemas.openxmlformats.org/officeDocument/2006/relationships/hyperlink" Target="http://www.seace.gob.pe/mon/docs/procesos/2011/020008/1038918731rad81198.doc" TargetMode="External" /><Relationship Id="rId22" Type="http://schemas.openxmlformats.org/officeDocument/2006/relationships/hyperlink" Target="http://www.seace.gob.pe/mon/docs/procesos/2011/020008/1745456/288922867rad7EAEF.xls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745456/288922867rad7EAEF.xls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745456/288922867rad7EAEF.xls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745456/288922867rad7EAEF.xls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038918731rad81198.doc" TargetMode="External" /><Relationship Id="rId35" Type="http://schemas.openxmlformats.org/officeDocument/2006/relationships/hyperlink" Target="http://www.seace.gob.pe/mon/docs/procesos/2011/020008/1745456/288922867rad7EAEF.xls" TargetMode="External" /><Relationship Id="rId36" Type="http://schemas.openxmlformats.org/officeDocument/2006/relationships/hyperlink" Target="http://www.seace.gob.pe/mon/docs/procesos/2011/020008/1038918731rad81198.doc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745456/288922867rad7EAEF.xls" TargetMode="External" /><Relationship Id="rId41" Type="http://schemas.openxmlformats.org/officeDocument/2006/relationships/hyperlink" Target="http://www.seace.gob.pe/mon/docs/procesos/2011/020008/1038918731rad81198.doc" TargetMode="External" /><Relationship Id="rId42" Type="http://schemas.openxmlformats.org/officeDocument/2006/relationships/hyperlink" Target="http://www.seace.gob.pe/mon/docs/procesos/2011/020008/1745456/288922867rad7EAEF.xls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745456/288922867rad7EAEF.xls" TargetMode="External" /><Relationship Id="rId46" Type="http://schemas.openxmlformats.org/officeDocument/2006/relationships/hyperlink" Target="http://www.seace.gob.pe/mon/docs/procesos/2011/020008/1038918731rad81198.doc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038918731rad81198.doc" TargetMode="External" /><Relationship Id="rId50" Type="http://schemas.openxmlformats.org/officeDocument/2006/relationships/hyperlink" Target="http://www.seace.gob.pe/mon/docs/procesos/2011/020008/1745456/288922867rad7EAEF.xls" TargetMode="External" /><Relationship Id="rId51" Type="http://schemas.openxmlformats.org/officeDocument/2006/relationships/hyperlink" Target="http://www.seace.gob.pe/mon/docs/procesos/2011/020008/1038918731rad81198.doc" TargetMode="External" /><Relationship Id="rId52" Type="http://schemas.openxmlformats.org/officeDocument/2006/relationships/hyperlink" Target="http://www.seace.gob.pe/mon/docs/procesos/2011/020008/1038918731rad81198.doc" TargetMode="External" /><Relationship Id="rId53" Type="http://schemas.openxmlformats.org/officeDocument/2006/relationships/hyperlink" Target="http://www.seace.gob.pe/mon/docs/procesos/2011/020008/1745456/288922867rad7EAEF.xls" TargetMode="External" /><Relationship Id="rId54" Type="http://schemas.openxmlformats.org/officeDocument/2006/relationships/hyperlink" Target="http://www.seace.gob.pe/mon/docs/procesos/2011/020008/1038918731rad81198.doc" TargetMode="External" /><Relationship Id="rId55" Type="http://schemas.openxmlformats.org/officeDocument/2006/relationships/hyperlink" Target="http://www.seace.gob.pe/mon/docs/procesos/2011/020008/1038918731rad81198.doc" TargetMode="External" /><Relationship Id="rId56" Type="http://schemas.openxmlformats.org/officeDocument/2006/relationships/hyperlink" Target="http://www.seace.gob.pe/mon/docs/procesos/2011/020008/1745456/288922867rad7EAEF.xls" TargetMode="External" /><Relationship Id="rId57" Type="http://schemas.openxmlformats.org/officeDocument/2006/relationships/hyperlink" Target="http://www.seace.gob.pe/mon/docs/procesos/2011/020008/1038918731rad81198.doc" TargetMode="External" /><Relationship Id="rId58" Type="http://schemas.openxmlformats.org/officeDocument/2006/relationships/hyperlink" Target="http://www.seace.gob.pe/mon/docs/procesos/2011/020008/1745456/288922867rad7EAEF.xls" TargetMode="External" /><Relationship Id="rId59" Type="http://schemas.openxmlformats.org/officeDocument/2006/relationships/hyperlink" Target="http://www.seace.gob.pe/mon/docs/procesos/2011/020008/1038918731rad81198.doc" TargetMode="External" /><Relationship Id="rId60" Type="http://schemas.openxmlformats.org/officeDocument/2006/relationships/hyperlink" Target="http://www.seace.gob.pe/mon/docs/procesos/2011/020008/1745456/288922867rad7EAEF.xls" TargetMode="External" /><Relationship Id="rId61" Type="http://schemas.openxmlformats.org/officeDocument/2006/relationships/hyperlink" Target="http://www.seace.gob.pe/mon/docs/procesos/2011/020008/1038918731rad81198.doc" TargetMode="External" /><Relationship Id="rId62" Type="http://schemas.openxmlformats.org/officeDocument/2006/relationships/hyperlink" Target="http://www.seace.gob.pe/mon/docs/procesos/2011/020008/1038918731rad81198.doc" TargetMode="External" /><Relationship Id="rId63" Type="http://schemas.openxmlformats.org/officeDocument/2006/relationships/hyperlink" Target="http://www.seace.gob.pe/mon/docs/procesos/2011/020008/1745456/288922867rad7EAEF.xls" TargetMode="External" /><Relationship Id="rId64" Type="http://schemas.openxmlformats.org/officeDocument/2006/relationships/hyperlink" Target="http://www.seace.gob.pe/mon/docs/procesos/2011/020008/1038918731rad81198.doc" TargetMode="External" /><Relationship Id="rId65" Type="http://schemas.openxmlformats.org/officeDocument/2006/relationships/hyperlink" Target="http://www.seace.gob.pe/mon/docs/procesos/2011/020008/1038918731rad81198.doc" TargetMode="External" /><Relationship Id="rId66" Type="http://schemas.openxmlformats.org/officeDocument/2006/relationships/hyperlink" Target="http://www.seace.gob.pe/mon/docs/procesos/2011/020008/1038918731rad81198.doc" TargetMode="External" /><Relationship Id="rId67" Type="http://schemas.openxmlformats.org/officeDocument/2006/relationships/hyperlink" Target="http://www.seace.gob.pe/mon/docs/procesos/2011/020008/1038918731rad81198.doc" TargetMode="External" /><Relationship Id="rId68" Type="http://schemas.openxmlformats.org/officeDocument/2006/relationships/hyperlink" Target="http://www.seace.gob.pe/mon/docs/procesos/2011/020008/1745456/288922867rad7EAEF.xls" TargetMode="External" /><Relationship Id="rId69" Type="http://schemas.openxmlformats.org/officeDocument/2006/relationships/hyperlink" Target="http://www.seace.gob.pe/mon/docs/procesos/2011/020008/1038918731rad81198.doc" TargetMode="External" /><Relationship Id="rId70" Type="http://schemas.openxmlformats.org/officeDocument/2006/relationships/hyperlink" Target="http://www.seace.gob.pe/mon/docs/procesos/2011/020008/1038918731rad81198.doc" TargetMode="External" /><Relationship Id="rId71" Type="http://schemas.openxmlformats.org/officeDocument/2006/relationships/hyperlink" Target="http://www.seace.gob.pe/mon/docs/procesos/2011/020008/1745456/288922867rad7EAEF.xls" TargetMode="External" /><Relationship Id="rId72" Type="http://schemas.openxmlformats.org/officeDocument/2006/relationships/hyperlink" Target="http://www.seace.gob.pe/mon/docs/procesos/2011/020008/1038918731rad81198.doc" TargetMode="External" /><Relationship Id="rId73" Type="http://schemas.openxmlformats.org/officeDocument/2006/relationships/hyperlink" Target="http://www.seace.gob.pe/mon/docs/procesos/2011/020008/1038918731rad81198.doc" TargetMode="External" /><Relationship Id="rId74" Type="http://schemas.openxmlformats.org/officeDocument/2006/relationships/hyperlink" Target="http://www.seace.gob.pe/mon/docs/procesos/2011/020008/1745456/288922867rad7EAEF.xls" TargetMode="External" /><Relationship Id="rId75" Type="http://schemas.openxmlformats.org/officeDocument/2006/relationships/hyperlink" Target="http://www.seace.gob.pe/mon/docs/procesos/2011/020008/1038918731rad81198.doc" TargetMode="External" /><Relationship Id="rId76" Type="http://schemas.openxmlformats.org/officeDocument/2006/relationships/hyperlink" Target="http://www.seace.gob.pe/mon/docs/procesos/2011/020008/1745456/288922867rad7EAEF.xls" TargetMode="External" /><Relationship Id="rId77" Type="http://schemas.openxmlformats.org/officeDocument/2006/relationships/hyperlink" Target="http://www.seace.gob.pe/mon/docs/procesos/2011/020008/1038918731rad81198.doc" TargetMode="External" /><Relationship Id="rId78" Type="http://schemas.openxmlformats.org/officeDocument/2006/relationships/hyperlink" Target="http://www.seace.gob.pe/mon/docs/procesos/2011/020008/1745456/288922867rad7EAEF.xls" TargetMode="External" /><Relationship Id="rId79" Type="http://schemas.openxmlformats.org/officeDocument/2006/relationships/hyperlink" Target="http://www.seace.gob.pe/mon/docs/procesos/2011/020008/1038918731rad81198.doc" TargetMode="External" /><Relationship Id="rId80" Type="http://schemas.openxmlformats.org/officeDocument/2006/relationships/hyperlink" Target="http://www.seace.gob.pe/mon/docs/procesos/2011/020008/1038918731rad81198.doc" TargetMode="External" /><Relationship Id="rId81" Type="http://schemas.openxmlformats.org/officeDocument/2006/relationships/hyperlink" Target="http://www.seace.gob.pe/mon/docs/procesos/2011/020008/1745456/288922867rad7EAEF.xls" TargetMode="External" /><Relationship Id="rId82" Type="http://schemas.openxmlformats.org/officeDocument/2006/relationships/hyperlink" Target="http://www.seace.gob.pe/mon/docs/procesos/2011/020008/1038918731rad81198.doc" TargetMode="External" /><Relationship Id="rId83" Type="http://schemas.openxmlformats.org/officeDocument/2006/relationships/hyperlink" Target="http://www.seace.gob.pe/mon/docs/procesos/2011/020008/1038918731rad81198.doc" TargetMode="External" /><Relationship Id="rId84" Type="http://schemas.openxmlformats.org/officeDocument/2006/relationships/hyperlink" Target="http://www.seace.gob.pe/mon/docs/procesos/2011/020008/1038918731rad81198.doc" TargetMode="External" /><Relationship Id="rId85" Type="http://schemas.openxmlformats.org/officeDocument/2006/relationships/hyperlink" Target="http://www.seace.gob.pe/mon/docs/procesos/2011/020008/1038918731rad81198.doc" TargetMode="External" /><Relationship Id="rId86" Type="http://schemas.openxmlformats.org/officeDocument/2006/relationships/hyperlink" Target="http://www.seace.gob.pe/mon/docs/procesos/2011/020008/1745456/288922867rad7EAEF.xls" TargetMode="External" /><Relationship Id="rId87" Type="http://schemas.openxmlformats.org/officeDocument/2006/relationships/hyperlink" Target="http://www.seace.gob.pe/mon/docs/procesos/2011/020008/1038918731rad81198.doc" TargetMode="External" /><Relationship Id="rId88" Type="http://schemas.openxmlformats.org/officeDocument/2006/relationships/hyperlink" Target="http://www.seace.gob.pe/mon/docs/procesos/2011/020008/1038918731rad81198.doc" TargetMode="External" /><Relationship Id="rId89" Type="http://schemas.openxmlformats.org/officeDocument/2006/relationships/hyperlink" Target="http://www.seace.gob.pe/mon/docs/procesos/2011/020008/1745456/288922867rad7EAEF.xls" TargetMode="External" /><Relationship Id="rId90" Type="http://schemas.openxmlformats.org/officeDocument/2006/relationships/hyperlink" Target="http://www.seace.gob.pe/mon/docs/procesos/2011/020008/1038918731rad81198.doc" TargetMode="External" /><Relationship Id="rId91" Type="http://schemas.openxmlformats.org/officeDocument/2006/relationships/hyperlink" Target="http://www.seace.gob.pe/mon/docs/procesos/2011/020008/1038918731rad81198.doc" TargetMode="External" /><Relationship Id="rId92" Type="http://schemas.openxmlformats.org/officeDocument/2006/relationships/hyperlink" Target="http://www.seace.gob.pe/mon/docs/procesos/2011/020008/1745456/288922867rad7EAEF.xls" TargetMode="External" /><Relationship Id="rId93" Type="http://schemas.openxmlformats.org/officeDocument/2006/relationships/hyperlink" Target="http://www.seace.gob.pe/mon/docs/procesos/2011/020008/1038918731rad81198.doc" TargetMode="External" /><Relationship Id="rId94" Type="http://schemas.openxmlformats.org/officeDocument/2006/relationships/hyperlink" Target="http://www.seace.gob.pe/mon/docs/procesos/2011/020008/1745456/288922867rad7EAEF.xls" TargetMode="External" /><Relationship Id="rId95" Type="http://schemas.openxmlformats.org/officeDocument/2006/relationships/hyperlink" Target="http://www.seace.gob.pe/mon/docs/procesos/2011/020008/1038918731rad81198.doc" TargetMode="External" /><Relationship Id="rId96" Type="http://schemas.openxmlformats.org/officeDocument/2006/relationships/hyperlink" Target="http://www.seace.gob.pe/mon/docs/procesos/2011/020008/1745456/288922867rad7EAEF.xls" TargetMode="External" /><Relationship Id="rId97" Type="http://schemas.openxmlformats.org/officeDocument/2006/relationships/hyperlink" Target="http://www.seace.gob.pe/mon/docs/procesos/2011/020008/1038918731rad81198.doc" TargetMode="External" /><Relationship Id="rId98" Type="http://schemas.openxmlformats.org/officeDocument/2006/relationships/hyperlink" Target="http://www.seace.gob.pe/mon/docs/procesos/2011/020008/1038918731rad81198.doc" TargetMode="External" /><Relationship Id="rId99" Type="http://schemas.openxmlformats.org/officeDocument/2006/relationships/hyperlink" Target="http://www.seace.gob.pe/mon/docs/procesos/2011/020008/1745456/288922867rad7EAEF.xls" TargetMode="External" /><Relationship Id="rId100" Type="http://schemas.openxmlformats.org/officeDocument/2006/relationships/hyperlink" Target="http://www.seace.gob.pe/mon/docs/procesos/2011/020008/1038918731rad81198.doc" TargetMode="External" /><Relationship Id="rId101" Type="http://schemas.openxmlformats.org/officeDocument/2006/relationships/hyperlink" Target="http://www.seace.gob.pe/mon/docs/procesos/2011/020008/1038918731rad81198.doc" TargetMode="External" /><Relationship Id="rId102" Type="http://schemas.openxmlformats.org/officeDocument/2006/relationships/hyperlink" Target="http://www.seace.gob.pe/mon/docs/procesos/2011/020008/1038918731rad81198.doc" TargetMode="External" /><Relationship Id="rId103" Type="http://schemas.openxmlformats.org/officeDocument/2006/relationships/hyperlink" Target="http://www.seace.gob.pe/mon/docs/procesos/2011/020008/1038918731rad81198.doc" TargetMode="External" /><Relationship Id="rId104" Type="http://schemas.openxmlformats.org/officeDocument/2006/relationships/hyperlink" Target="http://www.seace.gob.pe/mon/docs/procesos/2011/020008/1745456/288922867rad7EAEF.xls" TargetMode="External" /><Relationship Id="rId105" Type="http://schemas.openxmlformats.org/officeDocument/2006/relationships/hyperlink" Target="http://www.seace.gob.pe/mon/docs/procesos/2011/020008/1038918731rad81198.doc" TargetMode="External" /><Relationship Id="rId106" Type="http://schemas.openxmlformats.org/officeDocument/2006/relationships/hyperlink" Target="http://www.seace.gob.pe/mon/docs/procesos/2011/020008/1038918731rad81198.doc" TargetMode="External" /><Relationship Id="rId107" Type="http://schemas.openxmlformats.org/officeDocument/2006/relationships/hyperlink" Target="http://www.seace.gob.pe/mon/docs/procesos/2011/020008/1745456/288922867rad7EAEF.xls" TargetMode="External" /><Relationship Id="rId108" Type="http://schemas.openxmlformats.org/officeDocument/2006/relationships/hyperlink" Target="http://www.seace.gob.pe/mon/docs/procesos/2011/020008/1038918731rad81198.doc" TargetMode="External" /><Relationship Id="rId109" Type="http://schemas.openxmlformats.org/officeDocument/2006/relationships/hyperlink" Target="http://www.seace.gob.pe/mon/docs/procesos/2011/020008/1038918731rad81198.doc" TargetMode="External" /><Relationship Id="rId110" Type="http://schemas.openxmlformats.org/officeDocument/2006/relationships/hyperlink" Target="http://www.seace.gob.pe/mon/docs/procesos/2011/020008/1745456/288922867rad7EAEF.xls" TargetMode="External" /><Relationship Id="rId111" Type="http://schemas.openxmlformats.org/officeDocument/2006/relationships/hyperlink" Target="http://www.seace.gob.pe/mon/docs/procesos/2011/020008/1038918731rad81198.doc" TargetMode="External" /><Relationship Id="rId112" Type="http://schemas.openxmlformats.org/officeDocument/2006/relationships/hyperlink" Target="http://www.seace.gob.pe/mon/docs/procesos/2011/020008/1745456/288922867rad7EAEF.xls" TargetMode="External" /><Relationship Id="rId113" Type="http://schemas.openxmlformats.org/officeDocument/2006/relationships/hyperlink" Target="http://www.seace.gob.pe/mon/docs/procesos/2011/020008/1038918731rad81198.doc" TargetMode="External" /><Relationship Id="rId114" Type="http://schemas.openxmlformats.org/officeDocument/2006/relationships/hyperlink" Target="http://www.seace.gob.pe/mon/docs/procesos/2011/020008/1745456/288922867rad7EAEF.xls" TargetMode="External" /><Relationship Id="rId115" Type="http://schemas.openxmlformats.org/officeDocument/2006/relationships/hyperlink" Target="http://www.seace.gob.pe/mon/docs/procesos/2011/020008/1038918731rad81198.doc" TargetMode="External" /><Relationship Id="rId116" Type="http://schemas.openxmlformats.org/officeDocument/2006/relationships/hyperlink" Target="http://www.seace.gob.pe/mon/docs/procesos/2011/020008/1038918731rad81198.doc" TargetMode="External" /><Relationship Id="rId117" Type="http://schemas.openxmlformats.org/officeDocument/2006/relationships/hyperlink" Target="http://www.seace.gob.pe/mon/docs/procesos/2011/020008/1745456/288922867rad7EAEF.xls" TargetMode="External" /><Relationship Id="rId118" Type="http://schemas.openxmlformats.org/officeDocument/2006/relationships/hyperlink" Target="http://www.seace.gob.pe/mon/docs/procesos/2011/020008/1038918731rad81198.doc" TargetMode="External" /><Relationship Id="rId119" Type="http://schemas.openxmlformats.org/officeDocument/2006/relationships/hyperlink" Target="http://www.seace.gob.pe/mon/docs/procesos/2011/020008/1038918731rad81198.doc" TargetMode="External" /><Relationship Id="rId120" Type="http://schemas.openxmlformats.org/officeDocument/2006/relationships/hyperlink" Target="http://www.seace.gob.pe/mon/docs/procesos/2011/020008/1038918731rad81198.doc" TargetMode="External" /><Relationship Id="rId121" Type="http://schemas.openxmlformats.org/officeDocument/2006/relationships/hyperlink" Target="http://www.seace.gob.pe/mon/docs/procesos/2011/020008/1038918731rad81198.doc" TargetMode="External" /><Relationship Id="rId122" Type="http://schemas.openxmlformats.org/officeDocument/2006/relationships/hyperlink" Target="http://www.seace.gob.pe/mon/docs/procesos/2011/020008/1745456/288922867rad7EAEF.xls" TargetMode="External" /><Relationship Id="rId123" Type="http://schemas.openxmlformats.org/officeDocument/2006/relationships/hyperlink" Target="http://www.seace.gob.pe/mon/docs/procesos/2011/020008/1038918731rad81198.doc" TargetMode="External" /><Relationship Id="rId124" Type="http://schemas.openxmlformats.org/officeDocument/2006/relationships/hyperlink" Target="http://www.seace.gob.pe/mon/docs/procesos/2011/020008/1038918731rad81198.doc" TargetMode="External" /><Relationship Id="rId125" Type="http://schemas.openxmlformats.org/officeDocument/2006/relationships/hyperlink" Target="http://www.seace.gob.pe/mon/docs/procesos/2011/020008/1745456/288922867rad7EAEF.xls" TargetMode="External" /><Relationship Id="rId126" Type="http://schemas.openxmlformats.org/officeDocument/2006/relationships/hyperlink" Target="http://www.seace.gob.pe/mon/docs/procesos/2011/020008/1038918731rad81198.doc" TargetMode="External" /><Relationship Id="rId127" Type="http://schemas.openxmlformats.org/officeDocument/2006/relationships/hyperlink" Target="http://www.seace.gob.pe/mon/docs/procesos/2011/020008/1038918731rad81198.doc" TargetMode="External" /><Relationship Id="rId128" Type="http://schemas.openxmlformats.org/officeDocument/2006/relationships/hyperlink" Target="http://www.seace.gob.pe/mon/docs/procesos/2011/020008/1745456/288922867rad7EAEF.xls" TargetMode="External" /><Relationship Id="rId129" Type="http://schemas.openxmlformats.org/officeDocument/2006/relationships/hyperlink" Target="http://www.seace.gob.pe/mon/docs/procesos/2011/020008/1038918731rad81198.doc" TargetMode="External" /><Relationship Id="rId130" Type="http://schemas.openxmlformats.org/officeDocument/2006/relationships/hyperlink" Target="http://www.seace.gob.pe/mon/docs/procesos/2011/020008/1745456/288922867rad7EAEF.xls" TargetMode="External" /><Relationship Id="rId131" Type="http://schemas.openxmlformats.org/officeDocument/2006/relationships/hyperlink" Target="http://www.seace.gob.pe/mon/docs/procesos/2011/020008/1038918731rad81198.doc" TargetMode="External" /><Relationship Id="rId132" Type="http://schemas.openxmlformats.org/officeDocument/2006/relationships/hyperlink" Target="http://www.seace.gob.pe/mon/docs/procesos/2011/020008/1745456/288922867rad7EAEF.xls" TargetMode="External" /><Relationship Id="rId133" Type="http://schemas.openxmlformats.org/officeDocument/2006/relationships/hyperlink" Target="http://www.seace.gob.pe/mon/docs/procesos/2011/020008/1038918731rad81198.doc" TargetMode="External" /><Relationship Id="rId134" Type="http://schemas.openxmlformats.org/officeDocument/2006/relationships/hyperlink" Target="http://www.seace.gob.pe/mon/docs/procesos/2011/020008/1038918731rad81198.doc" TargetMode="External" /><Relationship Id="rId135" Type="http://schemas.openxmlformats.org/officeDocument/2006/relationships/hyperlink" Target="http://www.seace.gob.pe/mon/docs/procesos/2011/020008/1745456/288922867rad7EAEF.xls" TargetMode="External" /><Relationship Id="rId136" Type="http://schemas.openxmlformats.org/officeDocument/2006/relationships/hyperlink" Target="http://www.seace.gob.pe/mon/docs/procesos/2011/020008/1038918731rad81198.doc" TargetMode="External" /><Relationship Id="rId137" Type="http://schemas.openxmlformats.org/officeDocument/2006/relationships/hyperlink" Target="http://www.seace.gob.pe/mon/docs/procesos/2011/020008/1038918731rad81198.doc" TargetMode="External" /><Relationship Id="rId138" Type="http://schemas.openxmlformats.org/officeDocument/2006/relationships/hyperlink" Target="http://www.seace.gob.pe/mon/docs/procesos/2011/020008/1038918731rad81198.doc" TargetMode="External" /><Relationship Id="rId139" Type="http://schemas.openxmlformats.org/officeDocument/2006/relationships/hyperlink" Target="http://www.seace.gob.pe/mon/docs/procesos/2011/020008/1038918731rad81198.doc" TargetMode="External" /><Relationship Id="rId140" Type="http://schemas.openxmlformats.org/officeDocument/2006/relationships/hyperlink" Target="http://www.seace.gob.pe/mon/docs/procesos/2011/020008/1745456/288922867rad7EAEF.xls" TargetMode="External" /><Relationship Id="rId141" Type="http://schemas.openxmlformats.org/officeDocument/2006/relationships/hyperlink" Target="http://www.seace.gob.pe/mon/docs/procesos/2011/020008/1038918731rad81198.doc" TargetMode="External" /><Relationship Id="rId142" Type="http://schemas.openxmlformats.org/officeDocument/2006/relationships/hyperlink" Target="http://www.seace.gob.pe/mon/docs/procesos/2011/020008/1038918731rad81198.doc" TargetMode="External" /><Relationship Id="rId143" Type="http://schemas.openxmlformats.org/officeDocument/2006/relationships/hyperlink" Target="http://www.seace.gob.pe/mon/docs/procesos/2011/020008/1745456/288922867rad7EAEF.xls" TargetMode="External" /><Relationship Id="rId144" Type="http://schemas.openxmlformats.org/officeDocument/2006/relationships/hyperlink" Target="http://www.seace.gob.pe/mon/docs/procesos/2011/020008/1038918731rad81198.doc" TargetMode="External" /><Relationship Id="rId145" Type="http://schemas.openxmlformats.org/officeDocument/2006/relationships/hyperlink" Target="http://www.seace.gob.pe/mon/docs/procesos/2011/020008/1038918731rad81198.doc" TargetMode="External" /><Relationship Id="rId146" Type="http://schemas.openxmlformats.org/officeDocument/2006/relationships/hyperlink" Target="http://www.seace.gob.pe/mon/docs/procesos/2011/020008/1745456/288922867rad7EAEF.xls" TargetMode="External" /><Relationship Id="rId147" Type="http://schemas.openxmlformats.org/officeDocument/2006/relationships/hyperlink" Target="http://www.seace.gob.pe/mon/docs/procesos/2011/020008/1038918731rad81198.doc" TargetMode="External" /><Relationship Id="rId148" Type="http://schemas.openxmlformats.org/officeDocument/2006/relationships/hyperlink" Target="http://www.seace.gob.pe/mon/docs/procesos/2011/020008/1745456/288922867rad7EAEF.xls" TargetMode="External" /><Relationship Id="rId149" Type="http://schemas.openxmlformats.org/officeDocument/2006/relationships/hyperlink" Target="http://www.seace.gob.pe/mon/docs/procesos/2011/020008/1038918731rad81198.doc" TargetMode="External" /><Relationship Id="rId150" Type="http://schemas.openxmlformats.org/officeDocument/2006/relationships/hyperlink" Target="http://www.seace.gob.pe/mon/docs/procesos/2011/020008/1745456/288922867rad7EAEF.xls" TargetMode="External" /><Relationship Id="rId151" Type="http://schemas.openxmlformats.org/officeDocument/2006/relationships/hyperlink" Target="http://www.seace.gob.pe/mon/docs/procesos/2011/020008/1038918731rad81198.doc" TargetMode="External" /><Relationship Id="rId152" Type="http://schemas.openxmlformats.org/officeDocument/2006/relationships/hyperlink" Target="http://www.seace.gob.pe/mon/docs/procesos/2011/020008/1038918731rad81198.doc" TargetMode="External" /><Relationship Id="rId153" Type="http://schemas.openxmlformats.org/officeDocument/2006/relationships/hyperlink" Target="http://www.seace.gob.pe/mon/docs/procesos/2011/020008/1745456/288922867rad7EAEF.xls" TargetMode="External" /><Relationship Id="rId154" Type="http://schemas.openxmlformats.org/officeDocument/2006/relationships/hyperlink" Target="http://www.seace.gob.pe/mon/docs/procesos/2011/020008/1038918731rad81198.doc" TargetMode="External" /><Relationship Id="rId155" Type="http://schemas.openxmlformats.org/officeDocument/2006/relationships/hyperlink" Target="http://www.seace.gob.pe/mon/docs/procesos/2011/020008/1038918731rad81198.doc" TargetMode="External" /><Relationship Id="rId156" Type="http://schemas.openxmlformats.org/officeDocument/2006/relationships/hyperlink" Target="http://www.seace.gob.pe/mon/docs/procesos/2011/020008/1038918731rad81198.doc" TargetMode="External" /><Relationship Id="rId157" Type="http://schemas.openxmlformats.org/officeDocument/2006/relationships/hyperlink" Target="http://www.seace.gob.pe/mon/docs/procesos/2011/020008/1038918731rad81198.doc" TargetMode="External" /><Relationship Id="rId158" Type="http://schemas.openxmlformats.org/officeDocument/2006/relationships/hyperlink" Target="http://www.seace.gob.pe/mon/docs/procesos/2011/020008/1745456/288922867rad7EAEF.xls" TargetMode="External" /><Relationship Id="rId159" Type="http://schemas.openxmlformats.org/officeDocument/2006/relationships/hyperlink" Target="http://www.seace.gob.pe/mon/docs/procesos/2011/020008/1038918731rad81198.doc" TargetMode="External" /><Relationship Id="rId160" Type="http://schemas.openxmlformats.org/officeDocument/2006/relationships/hyperlink" Target="http://www.seace.gob.pe/mon/docs/procesos/2011/020008/1038918731rad81198.doc" TargetMode="External" /><Relationship Id="rId161" Type="http://schemas.openxmlformats.org/officeDocument/2006/relationships/hyperlink" Target="http://www.seace.gob.pe/mon/docs/procesos/2011/020008/1745456/288922867rad7EAEF.xls" TargetMode="External" /><Relationship Id="rId162" Type="http://schemas.openxmlformats.org/officeDocument/2006/relationships/hyperlink" Target="http://www.seace.gob.pe/mon/docs/procesos/2011/020008/1038918731rad81198.doc" TargetMode="External" /><Relationship Id="rId163" Type="http://schemas.openxmlformats.org/officeDocument/2006/relationships/hyperlink" Target="http://www.seace.gob.pe/mon/docs/procesos/2011/020008/1038918731rad81198.doc" TargetMode="External" /><Relationship Id="rId164" Type="http://schemas.openxmlformats.org/officeDocument/2006/relationships/hyperlink" Target="http://www.seace.gob.pe/mon/docs/procesos/2011/020008/1745456/288922867rad7EAEF.xls" TargetMode="External" /><Relationship Id="rId165" Type="http://schemas.openxmlformats.org/officeDocument/2006/relationships/hyperlink" Target="http://www.seace.gob.pe/mon/docs/procesos/2011/020008/1038918731rad81198.doc" TargetMode="External" /><Relationship Id="rId166" Type="http://schemas.openxmlformats.org/officeDocument/2006/relationships/hyperlink" Target="http://www.seace.gob.pe/mon/docs/procesos/2011/020008/1745456/288922867rad7EAEF.xls" TargetMode="External" /><Relationship Id="rId167" Type="http://schemas.openxmlformats.org/officeDocument/2006/relationships/hyperlink" Target="http://www.seace.gob.pe/mon/docs/procesos/2011/020008/1038918731rad81198.doc" TargetMode="External" /><Relationship Id="rId168" Type="http://schemas.openxmlformats.org/officeDocument/2006/relationships/hyperlink" Target="http://www.seace.gob.pe/mon/docs/procesos/2011/020008/1745456/288922867rad7EAEF.xls" TargetMode="External" /><Relationship Id="rId169" Type="http://schemas.openxmlformats.org/officeDocument/2006/relationships/hyperlink" Target="http://www.seace.gob.pe/mon/docs/procesos/2011/020008/1038918731rad81198.doc" TargetMode="External" /><Relationship Id="rId170" Type="http://schemas.openxmlformats.org/officeDocument/2006/relationships/hyperlink" Target="http://www.seace.gob.pe/mon/docs/procesos/2011/020008/1038918731rad81198.doc" TargetMode="External" /><Relationship Id="rId171" Type="http://schemas.openxmlformats.org/officeDocument/2006/relationships/hyperlink" Target="http://www.seace.gob.pe/mon/docs/procesos/2011/020008/1745456/288922867rad7EAEF.xls" TargetMode="External" /><Relationship Id="rId172" Type="http://schemas.openxmlformats.org/officeDocument/2006/relationships/hyperlink" Target="http://www.seace.gob.pe/mon/docs/procesos/2011/020008/1038918731rad81198.doc" TargetMode="External" /><Relationship Id="rId173" Type="http://schemas.openxmlformats.org/officeDocument/2006/relationships/hyperlink" Target="http://www.seace.gob.pe/mon/docs/procesos/2011/020008/1038918731rad81198.doc" TargetMode="External" /><Relationship Id="rId174" Type="http://schemas.openxmlformats.org/officeDocument/2006/relationships/hyperlink" Target="http://www.seace.gob.pe/mon/docs/procesos/2011/020008/1038918731rad81198.doc" TargetMode="External" /><Relationship Id="rId175" Type="http://schemas.openxmlformats.org/officeDocument/2006/relationships/hyperlink" Target="http://www.seace.gob.pe/mon/docs/procesos/2011/020008/1038918731rad81198.doc" TargetMode="External" /><Relationship Id="rId176" Type="http://schemas.openxmlformats.org/officeDocument/2006/relationships/hyperlink" Target="http://www.seace.gob.pe/mon/docs/procesos/2011/020008/1745456/288922867rad7EAEF.xls" TargetMode="External" /><Relationship Id="rId177" Type="http://schemas.openxmlformats.org/officeDocument/2006/relationships/hyperlink" Target="http://www.seace.gob.pe/mon/docs/procesos/2011/020008/1038918731rad81198.doc" TargetMode="External" /><Relationship Id="rId178" Type="http://schemas.openxmlformats.org/officeDocument/2006/relationships/hyperlink" Target="http://www.seace.gob.pe/mon/docs/procesos/2011/020008/1038918731rad81198.doc" TargetMode="External" /><Relationship Id="rId179" Type="http://schemas.openxmlformats.org/officeDocument/2006/relationships/hyperlink" Target="http://www.seace.gob.pe/mon/docs/procesos/2011/020008/1745456/288922867rad7EAEF.xls" TargetMode="External" /><Relationship Id="rId180" Type="http://schemas.openxmlformats.org/officeDocument/2006/relationships/hyperlink" Target="http://www.seace.gob.pe/mon/docs/procesos/2011/020008/1038918731rad81198.doc" TargetMode="External" /><Relationship Id="rId181" Type="http://schemas.openxmlformats.org/officeDocument/2006/relationships/hyperlink" Target="http://www.seace.gob.pe/mon/docs/procesos/2011/020008/1038918731rad81198.doc" TargetMode="External" /><Relationship Id="rId182" Type="http://schemas.openxmlformats.org/officeDocument/2006/relationships/hyperlink" Target="http://www.seace.gob.pe/mon/docs/procesos/2011/020008/1745456/288922867rad7EAEF.xls" TargetMode="External" /><Relationship Id="rId183" Type="http://schemas.openxmlformats.org/officeDocument/2006/relationships/hyperlink" Target="http://www.seace.gob.pe/mon/docs/procesos/2011/020008/1038918731rad81198.doc" TargetMode="External" /><Relationship Id="rId184" Type="http://schemas.openxmlformats.org/officeDocument/2006/relationships/hyperlink" Target="http://www.seace.gob.pe/mon/docs/procesos/2011/020008/1745456/288922867rad7EAEF.xls" TargetMode="External" /><Relationship Id="rId185" Type="http://schemas.openxmlformats.org/officeDocument/2006/relationships/hyperlink" Target="http://www.seace.gob.pe/mon/docs/procesos/2011/020008/1038918731rad81198.doc" TargetMode="External" /><Relationship Id="rId186" Type="http://schemas.openxmlformats.org/officeDocument/2006/relationships/hyperlink" Target="http://www.seace.gob.pe/mon/docs/procesos/2011/020008/1745456/288922867rad7EAEF.xls" TargetMode="External" /><Relationship Id="rId187" Type="http://schemas.openxmlformats.org/officeDocument/2006/relationships/hyperlink" Target="http://www.seace.gob.pe/mon/docs/procesos/2011/020008/1038918731rad81198.doc" TargetMode="External" /><Relationship Id="rId188" Type="http://schemas.openxmlformats.org/officeDocument/2006/relationships/hyperlink" Target="http://www.seace.gob.pe/mon/docs/procesos/2011/020008/1038918731rad81198.doc" TargetMode="External" /><Relationship Id="rId189" Type="http://schemas.openxmlformats.org/officeDocument/2006/relationships/hyperlink" Target="http://www.seace.gob.pe/mon/docs/procesos/2011/020008/1745456/288922867rad7EAEF.xls" TargetMode="External" /><Relationship Id="rId190" Type="http://schemas.openxmlformats.org/officeDocument/2006/relationships/hyperlink" Target="http://www.seace.gob.pe/mon/docs/procesos/2011/020008/1038918731rad81198.doc" TargetMode="External" /><Relationship Id="rId191" Type="http://schemas.openxmlformats.org/officeDocument/2006/relationships/hyperlink" Target="http://www.seace.gob.pe/mon/docs/procesos/2011/020008/1038918731rad81198.doc" TargetMode="External" /><Relationship Id="rId192" Type="http://schemas.openxmlformats.org/officeDocument/2006/relationships/hyperlink" Target="http://www.seace.gob.pe/mon/docs/procesos/2011/020008/1038918731rad81198.doc" TargetMode="External" /><Relationship Id="rId193" Type="http://schemas.openxmlformats.org/officeDocument/2006/relationships/hyperlink" Target="http://www.seace.gob.pe/mon/docs/procesos/2011/020008/1038918731rad81198.doc" TargetMode="External" /><Relationship Id="rId194" Type="http://schemas.openxmlformats.org/officeDocument/2006/relationships/hyperlink" Target="http://www.seace.gob.pe/mon/docs/procesos/2011/020008/1745456/288922867rad7EAEF.xls" TargetMode="External" /><Relationship Id="rId195" Type="http://schemas.openxmlformats.org/officeDocument/2006/relationships/hyperlink" Target="http://www.seace.gob.pe/mon/docs/procesos/2011/020008/1038918731rad81198.doc" TargetMode="External" /><Relationship Id="rId196" Type="http://schemas.openxmlformats.org/officeDocument/2006/relationships/hyperlink" Target="http://www.seace.gob.pe/mon/docs/procesos/2011/020008/1038918731rad81198.doc" TargetMode="External" /><Relationship Id="rId197" Type="http://schemas.openxmlformats.org/officeDocument/2006/relationships/hyperlink" Target="http://www.seace.gob.pe/mon/docs/procesos/2011/020008/1745456/288922867rad7EAEF.xls" TargetMode="External" /><Relationship Id="rId198" Type="http://schemas.openxmlformats.org/officeDocument/2006/relationships/hyperlink" Target="http://www.seace.gob.pe/mon/docs/procesos/2011/020008/1038918731rad81198.doc" TargetMode="External" /><Relationship Id="rId199" Type="http://schemas.openxmlformats.org/officeDocument/2006/relationships/hyperlink" Target="http://www.seace.gob.pe/mon/docs/procesos/2011/020008/1038918731rad81198.doc" TargetMode="External" /><Relationship Id="rId200" Type="http://schemas.openxmlformats.org/officeDocument/2006/relationships/hyperlink" Target="http://www.seace.gob.pe/mon/docs/procesos/2011/020008/1745456/288922867rad7EAEF.xls" TargetMode="External" /><Relationship Id="rId201" Type="http://schemas.openxmlformats.org/officeDocument/2006/relationships/hyperlink" Target="http://www.seace.gob.pe/mon/docs/procesos/2011/020008/1038918731rad81198.doc" TargetMode="External" /><Relationship Id="rId202" Type="http://schemas.openxmlformats.org/officeDocument/2006/relationships/hyperlink" Target="http://www.seace.gob.pe/mon/docs/procesos/2011/020008/1745456/288922867rad7EAEF.xls" TargetMode="External" /><Relationship Id="rId203" Type="http://schemas.openxmlformats.org/officeDocument/2006/relationships/hyperlink" Target="http://www.seace.gob.pe/mon/docs/procesos/2011/020008/1038918731rad81198.doc" TargetMode="External" /><Relationship Id="rId204" Type="http://schemas.openxmlformats.org/officeDocument/2006/relationships/hyperlink" Target="http://www.seace.gob.pe/mon/docs/procesos/2011/020008/1745456/288922867rad7EAEF.xls" TargetMode="External" /><Relationship Id="rId205" Type="http://schemas.openxmlformats.org/officeDocument/2006/relationships/hyperlink" Target="http://www.seace.gob.pe/mon/docs/procesos/2011/020008/1038918731rad81198.doc" TargetMode="External" /><Relationship Id="rId206" Type="http://schemas.openxmlformats.org/officeDocument/2006/relationships/hyperlink" Target="http://www.seace.gob.pe/mon/docs/procesos/2011/020008/1038918731rad81198.doc" TargetMode="External" /><Relationship Id="rId207" Type="http://schemas.openxmlformats.org/officeDocument/2006/relationships/hyperlink" Target="http://www.seace.gob.pe/mon/docs/procesos/2011/020008/1745456/288922867rad7EAEF.xls" TargetMode="External" /><Relationship Id="rId208" Type="http://schemas.openxmlformats.org/officeDocument/2006/relationships/hyperlink" Target="http://www.seace.gob.pe/mon/docs/procesos/2011/020008/1038918731rad81198.doc" TargetMode="External" /><Relationship Id="rId209" Type="http://schemas.openxmlformats.org/officeDocument/2006/relationships/hyperlink" Target="http://www.seace.gob.pe/mon/docs/procesos/2011/020008/1038918731rad81198.doc" TargetMode="External" /><Relationship Id="rId210" Type="http://schemas.openxmlformats.org/officeDocument/2006/relationships/hyperlink" Target="http://www.seace.gob.pe/mon/docs/procesos/2011/020008/1038918731rad81198.doc" TargetMode="External" /><Relationship Id="rId211" Type="http://schemas.openxmlformats.org/officeDocument/2006/relationships/hyperlink" Target="http://www.seace.gob.pe/mon/docs/procesos/2011/020008/1038918731rad81198.doc" TargetMode="External" /><Relationship Id="rId212" Type="http://schemas.openxmlformats.org/officeDocument/2006/relationships/hyperlink" Target="http://www.seace.gob.pe/mon/docs/procesos/2011/020008/1745456/288922867rad7EAEF.xls" TargetMode="External" /><Relationship Id="rId213" Type="http://schemas.openxmlformats.org/officeDocument/2006/relationships/hyperlink" Target="http://www.seace.gob.pe/mon/docs/procesos/2011/020008/1038918731rad81198.doc" TargetMode="External" /><Relationship Id="rId214" Type="http://schemas.openxmlformats.org/officeDocument/2006/relationships/hyperlink" Target="http://www.seace.gob.pe/mon/docs/procesos/2011/020008/1038918731rad81198.doc" TargetMode="External" /><Relationship Id="rId215" Type="http://schemas.openxmlformats.org/officeDocument/2006/relationships/hyperlink" Target="http://www.seace.gob.pe/mon/docs/procesos/2011/020008/1745456/288922867rad7EAEF.xls" TargetMode="External" /><Relationship Id="rId216" Type="http://schemas.openxmlformats.org/officeDocument/2006/relationships/hyperlink" Target="http://www.seace.gob.pe/mon/docs/procesos/2011/020008/1038918731rad81198.doc" TargetMode="External" /><Relationship Id="rId217" Type="http://schemas.openxmlformats.org/officeDocument/2006/relationships/hyperlink" Target="http://www.seace.gob.pe/mon/docs/procesos/2011/020008/1038918731rad81198.doc" TargetMode="External" /><Relationship Id="rId218" Type="http://schemas.openxmlformats.org/officeDocument/2006/relationships/hyperlink" Target="http://www.seace.gob.pe/mon/docs/procesos/2011/020008/1745456/288922867rad7EAEF.xls" TargetMode="External" /><Relationship Id="rId219" Type="http://schemas.openxmlformats.org/officeDocument/2006/relationships/hyperlink" Target="http://www.seace.gob.pe/mon/docs/procesos/2011/020008/1038918731rad81198.doc" TargetMode="External" /><Relationship Id="rId220" Type="http://schemas.openxmlformats.org/officeDocument/2006/relationships/hyperlink" Target="http://www.seace.gob.pe/mon/docs/procesos/2011/020008/1745456/288922867rad7EAEF.xls" TargetMode="External" /><Relationship Id="rId221" Type="http://schemas.openxmlformats.org/officeDocument/2006/relationships/hyperlink" Target="http://www.seace.gob.pe/mon/docs/procesos/2011/020008/1038918731rad81198.doc" TargetMode="External" /><Relationship Id="rId222" Type="http://schemas.openxmlformats.org/officeDocument/2006/relationships/hyperlink" Target="http://www.seace.gob.pe/mon/docs/procesos/2011/020008/1745456/288922867rad7EAEF.xls" TargetMode="External" /><Relationship Id="rId223" Type="http://schemas.openxmlformats.org/officeDocument/2006/relationships/hyperlink" Target="http://www.seace.gob.pe/mon/docs/procesos/2011/020008/1038918731rad81198.doc" TargetMode="External" /><Relationship Id="rId224" Type="http://schemas.openxmlformats.org/officeDocument/2006/relationships/hyperlink" Target="http://www.seace.gob.pe/mon/docs/procesos/2011/020008/1038918731rad81198.doc" TargetMode="External" /><Relationship Id="rId225" Type="http://schemas.openxmlformats.org/officeDocument/2006/relationships/hyperlink" Target="http://www.seace.gob.pe/mon/docs/procesos/2011/020008/1745456/288922867rad7EAEF.xls" TargetMode="External" /><Relationship Id="rId226" Type="http://schemas.openxmlformats.org/officeDocument/2006/relationships/hyperlink" Target="http://www.seace.gob.pe/mon/docs/procesos/2011/020008/1038918731rad81198.doc" TargetMode="External" /><Relationship Id="rId227" Type="http://schemas.openxmlformats.org/officeDocument/2006/relationships/hyperlink" Target="http://www.seace.gob.pe/mon/docs/procesos/2011/020008/1038918731rad81198.doc" TargetMode="External" /><Relationship Id="rId228" Type="http://schemas.openxmlformats.org/officeDocument/2006/relationships/hyperlink" Target="http://www.seace.gob.pe/mon/docs/procesos/2011/020008/1038918731rad81198.doc" TargetMode="External" /><Relationship Id="rId229" Type="http://schemas.openxmlformats.org/officeDocument/2006/relationships/hyperlink" Target="http://www.seace.gob.pe/mon/docs/procesos/2011/020008/1038918731rad81198.doc" TargetMode="External" /><Relationship Id="rId230" Type="http://schemas.openxmlformats.org/officeDocument/2006/relationships/hyperlink" Target="http://www.seace.gob.pe/mon/docs/procesos/2011/020008/1745456/288922867rad7EAEF.xls" TargetMode="External" /><Relationship Id="rId231" Type="http://schemas.openxmlformats.org/officeDocument/2006/relationships/hyperlink" Target="http://www.seace.gob.pe/mon/docs/procesos/2011/020008/1038918731rad81198.doc" TargetMode="External" /><Relationship Id="rId232" Type="http://schemas.openxmlformats.org/officeDocument/2006/relationships/hyperlink" Target="http://www.seace.gob.pe/mon/docs/procesos/2011/020008/1038918731rad81198.doc" TargetMode="External" /><Relationship Id="rId233" Type="http://schemas.openxmlformats.org/officeDocument/2006/relationships/hyperlink" Target="http://www.seace.gob.pe/mon/docs/procesos/2011/020008/1745456/288922867rad7EAEF.xls" TargetMode="External" /><Relationship Id="rId234" Type="http://schemas.openxmlformats.org/officeDocument/2006/relationships/hyperlink" Target="http://www.seace.gob.pe/mon/docs/procesos/2011/020008/1038918731rad81198.doc" TargetMode="External" /><Relationship Id="rId235" Type="http://schemas.openxmlformats.org/officeDocument/2006/relationships/hyperlink" Target="http://www.seace.gob.pe/mon/docs/procesos/2011/020008/1038918731rad81198.doc" TargetMode="External" /><Relationship Id="rId236" Type="http://schemas.openxmlformats.org/officeDocument/2006/relationships/hyperlink" Target="http://www.seace.gob.pe/mon/docs/procesos/2011/020008/1745456/288922867rad7EAEF.xls" TargetMode="External" /><Relationship Id="rId237" Type="http://schemas.openxmlformats.org/officeDocument/2006/relationships/hyperlink" Target="http://www.seace.gob.pe/mon/docs/procesos/2011/020008/1038918731rad81198.doc" TargetMode="External" /><Relationship Id="rId238" Type="http://schemas.openxmlformats.org/officeDocument/2006/relationships/hyperlink" Target="http://www.seace.gob.pe/mon/docs/procesos/2011/020008/1745456/288922867rad7EAEF.xls" TargetMode="External" /><Relationship Id="rId239" Type="http://schemas.openxmlformats.org/officeDocument/2006/relationships/hyperlink" Target="http://www.seace.gob.pe/mon/docs/procesos/2011/020008/1038918731rad81198.doc" TargetMode="External" /><Relationship Id="rId240" Type="http://schemas.openxmlformats.org/officeDocument/2006/relationships/hyperlink" Target="http://www.seace.gob.pe/mon/docs/procesos/2011/020008/1745456/288922867rad7EAEF.xls" TargetMode="External" /><Relationship Id="rId241" Type="http://schemas.openxmlformats.org/officeDocument/2006/relationships/hyperlink" Target="http://www.seace.gob.pe/mon/docs/procesos/2011/020008/1038918731rad81198.doc" TargetMode="External" /><Relationship Id="rId242" Type="http://schemas.openxmlformats.org/officeDocument/2006/relationships/hyperlink" Target="http://www.seace.gob.pe/mon/docs/procesos/2011/020008/1038918731rad81198.doc" TargetMode="External" /><Relationship Id="rId243" Type="http://schemas.openxmlformats.org/officeDocument/2006/relationships/hyperlink" Target="http://www.seace.gob.pe/mon/docs/procesos/2011/020008/1745456/288922867rad7EAEF.xls" TargetMode="External" /><Relationship Id="rId244" Type="http://schemas.openxmlformats.org/officeDocument/2006/relationships/hyperlink" Target="http://www.seace.gob.pe/mon/docs/procesos/2011/020008/1038918731rad81198.doc" TargetMode="External" /><Relationship Id="rId245" Type="http://schemas.openxmlformats.org/officeDocument/2006/relationships/hyperlink" Target="http://www.seace.gob.pe/mon/docs/procesos/2011/020008/1038918731rad81198.doc" TargetMode="External" /><Relationship Id="rId246" Type="http://schemas.openxmlformats.org/officeDocument/2006/relationships/hyperlink" Target="http://www.seace.gob.pe/mon/docs/procesos/2011/020008/1038918731rad81198.doc" TargetMode="External" /><Relationship Id="rId247" Type="http://schemas.openxmlformats.org/officeDocument/2006/relationships/hyperlink" Target="http://www.seace.gob.pe/mon/docs/procesos/2011/020008/1038918731rad81198.doc" TargetMode="External" /><Relationship Id="rId248" Type="http://schemas.openxmlformats.org/officeDocument/2006/relationships/hyperlink" Target="http://www.seace.gob.pe/mon/docs/procesos/2011/020008/1745456/288922867rad7EAEF.xls" TargetMode="External" /><Relationship Id="rId249" Type="http://schemas.openxmlformats.org/officeDocument/2006/relationships/hyperlink" Target="http://www.seace.gob.pe/mon/docs/procesos/2011/020008/1038918731rad81198.doc" TargetMode="External" /><Relationship Id="rId250" Type="http://schemas.openxmlformats.org/officeDocument/2006/relationships/hyperlink" Target="http://www.seace.gob.pe/mon/docs/procesos/2011/020008/1038918731rad81198.doc" TargetMode="External" /><Relationship Id="rId251" Type="http://schemas.openxmlformats.org/officeDocument/2006/relationships/hyperlink" Target="http://www.seace.gob.pe/mon/docs/procesos/2011/020008/1745456/288922867rad7EAEF.xls" TargetMode="External" /><Relationship Id="rId252" Type="http://schemas.openxmlformats.org/officeDocument/2006/relationships/hyperlink" Target="http://www.seace.gob.pe/mon/docs/procesos/2011/020008/1038918731rad81198.doc" TargetMode="External" /><Relationship Id="rId253" Type="http://schemas.openxmlformats.org/officeDocument/2006/relationships/hyperlink" Target="http://www.seace.gob.pe/mon/docs/procesos/2011/020008/1038918731rad81198.doc" TargetMode="External" /><Relationship Id="rId254" Type="http://schemas.openxmlformats.org/officeDocument/2006/relationships/hyperlink" Target="http://www.seace.gob.pe/mon/docs/procesos/2011/020008/1745456/288922867rad7EAEF.xls" TargetMode="External" /><Relationship Id="rId255" Type="http://schemas.openxmlformats.org/officeDocument/2006/relationships/hyperlink" Target="http://www.seace.gob.pe/mon/docs/procesos/2011/020008/1038918731rad81198.doc" TargetMode="External" /><Relationship Id="rId256" Type="http://schemas.openxmlformats.org/officeDocument/2006/relationships/hyperlink" Target="http://www.seace.gob.pe/mon/docs/procesos/2011/020008/1745456/288922867rad7EAEF.xls" TargetMode="External" /><Relationship Id="rId257" Type="http://schemas.openxmlformats.org/officeDocument/2006/relationships/hyperlink" Target="http://www.seace.gob.pe/mon/docs/procesos/2011/020008/1038918731rad81198.doc" TargetMode="External" /><Relationship Id="rId258" Type="http://schemas.openxmlformats.org/officeDocument/2006/relationships/hyperlink" Target="http://www.seace.gob.pe/mon/docs/procesos/2011/020008/1745456/288922867rad7EAEF.xls" TargetMode="External" /><Relationship Id="rId259" Type="http://schemas.openxmlformats.org/officeDocument/2006/relationships/hyperlink" Target="http://www.seace.gob.pe/mon/docs/procesos/2011/020008/1038918731rad81198.doc" TargetMode="External" /><Relationship Id="rId260" Type="http://schemas.openxmlformats.org/officeDocument/2006/relationships/hyperlink" Target="http://www.seace.gob.pe/mon/docs/procesos/2011/020008/1038918731rad81198.doc" TargetMode="External" /><Relationship Id="rId261" Type="http://schemas.openxmlformats.org/officeDocument/2006/relationships/hyperlink" Target="http://www.seace.gob.pe/mon/docs/procesos/2011/020008/1745456/288922867rad7EAEF.xls" TargetMode="External" /><Relationship Id="rId262" Type="http://schemas.openxmlformats.org/officeDocument/2006/relationships/hyperlink" Target="http://www.seace.gob.pe/mon/docs/procesos/2011/020008/1038918731rad81198.doc" TargetMode="External" /><Relationship Id="rId263" Type="http://schemas.openxmlformats.org/officeDocument/2006/relationships/hyperlink" Target="http://www.seace.gob.pe/mon/docs/procesos/2011/020008/1038918731rad81198.doc" TargetMode="External" /><Relationship Id="rId264" Type="http://schemas.openxmlformats.org/officeDocument/2006/relationships/hyperlink" Target="http://www.seace.gob.pe/mon/docs/procesos/2011/020008/1038918731rad81198.doc" TargetMode="External" /><Relationship Id="rId265" Type="http://schemas.openxmlformats.org/officeDocument/2006/relationships/hyperlink" Target="http://www.seace.gob.pe/mon/docs/procesos/2011/020008/1038918731rad81198.doc" TargetMode="External" /><Relationship Id="rId266" Type="http://schemas.openxmlformats.org/officeDocument/2006/relationships/hyperlink" Target="http://www.seace.gob.pe/mon/docs/procesos/2011/020008/1745456/288922867rad7EAEF.xls" TargetMode="External" /><Relationship Id="rId267" Type="http://schemas.openxmlformats.org/officeDocument/2006/relationships/hyperlink" Target="http://www.seace.gob.pe/mon/docs/procesos/2011/020008/1038918731rad81198.doc" TargetMode="External" /><Relationship Id="rId268" Type="http://schemas.openxmlformats.org/officeDocument/2006/relationships/hyperlink" Target="http://www.seace.gob.pe/mon/docs/procesos/2011/020008/1038918731rad81198.doc" TargetMode="External" /><Relationship Id="rId269" Type="http://schemas.openxmlformats.org/officeDocument/2006/relationships/hyperlink" Target="http://www.seace.gob.pe/mon/docs/procesos/2011/020008/1745456/288922867rad7EAEF.xls" TargetMode="External" /><Relationship Id="rId270" Type="http://schemas.openxmlformats.org/officeDocument/2006/relationships/hyperlink" Target="http://www.seace.gob.pe/mon/docs/procesos/2011/020008/1038918731rad81198.doc" TargetMode="External" /><Relationship Id="rId271" Type="http://schemas.openxmlformats.org/officeDocument/2006/relationships/hyperlink" Target="http://www.seace.gob.pe/mon/docs/procesos/2011/020008/1038918731rad81198.doc" TargetMode="External" /><Relationship Id="rId272" Type="http://schemas.openxmlformats.org/officeDocument/2006/relationships/hyperlink" Target="http://www.seace.gob.pe/mon/docs/procesos/2011/020008/1745456/288922867rad7EAEF.xls" TargetMode="External" /><Relationship Id="rId273" Type="http://schemas.openxmlformats.org/officeDocument/2006/relationships/hyperlink" Target="http://www.seace.gob.pe/mon/docs/procesos/2011/020008/1038918731rad81198.doc" TargetMode="External" /><Relationship Id="rId274" Type="http://schemas.openxmlformats.org/officeDocument/2006/relationships/hyperlink" Target="http://www.seace.gob.pe/mon/docs/procesos/2011/020008/1745456/288922867rad7EAEF.xls" TargetMode="External" /><Relationship Id="rId275" Type="http://schemas.openxmlformats.org/officeDocument/2006/relationships/hyperlink" Target="http://www.seace.gob.pe/mon/docs/procesos/2011/020008/1038918731rad81198.doc" TargetMode="External" /><Relationship Id="rId276" Type="http://schemas.openxmlformats.org/officeDocument/2006/relationships/hyperlink" Target="http://www.seace.gob.pe/mon/docs/procesos/2011/020008/1745456/288922867rad7EAEF.xls" TargetMode="External" /><Relationship Id="rId277" Type="http://schemas.openxmlformats.org/officeDocument/2006/relationships/hyperlink" Target="http://www.seace.gob.pe/mon/docs/procesos/2011/020008/1038918731rad81198.doc" TargetMode="External" /><Relationship Id="rId278" Type="http://schemas.openxmlformats.org/officeDocument/2006/relationships/hyperlink" Target="http://www.seace.gob.pe/mon/docs/procesos/2011/020008/1038918731rad81198.doc" TargetMode="External" /><Relationship Id="rId279" Type="http://schemas.openxmlformats.org/officeDocument/2006/relationships/hyperlink" Target="http://www.seace.gob.pe/mon/docs/procesos/2011/020008/1745456/288922867rad7EAEF.xls" TargetMode="External" /><Relationship Id="rId280" Type="http://schemas.openxmlformats.org/officeDocument/2006/relationships/hyperlink" Target="http://www.seace.gob.pe/mon/docs/procesos/2011/020008/1038918731rad81198.doc" TargetMode="External" /><Relationship Id="rId281" Type="http://schemas.openxmlformats.org/officeDocument/2006/relationships/hyperlink" Target="http://www.seace.gob.pe/mon/docs/procesos/2011/020008/1038918731rad81198.doc" TargetMode="External" /><Relationship Id="rId282" Type="http://schemas.openxmlformats.org/officeDocument/2006/relationships/hyperlink" Target="http://www.seace.gob.pe/mon/docs/procesos/2011/020008/1038918731rad81198.doc" TargetMode="External" /><Relationship Id="rId283" Type="http://schemas.openxmlformats.org/officeDocument/2006/relationships/hyperlink" Target="http://www.seace.gob.pe/mon/docs/procesos/2011/020008/1038918731rad81198.doc" TargetMode="External" /><Relationship Id="rId284" Type="http://schemas.openxmlformats.org/officeDocument/2006/relationships/hyperlink" Target="http://www.seace.gob.pe/mon/docs/procesos/2011/020008/1745456/288922867rad7EAEF.xls" TargetMode="External" /><Relationship Id="rId285" Type="http://schemas.openxmlformats.org/officeDocument/2006/relationships/hyperlink" Target="http://www.seace.gob.pe/mon/docs/procesos/2011/020008/1038918731rad81198.doc" TargetMode="External" /><Relationship Id="rId286" Type="http://schemas.openxmlformats.org/officeDocument/2006/relationships/hyperlink" Target="http://www.seace.gob.pe/mon/docs/procesos/2011/020008/1038918731rad81198.doc" TargetMode="External" /><Relationship Id="rId287" Type="http://schemas.openxmlformats.org/officeDocument/2006/relationships/hyperlink" Target="http://www.seace.gob.pe/mon/docs/procesos/2011/020008/1745456/288922867rad7EAEF.xls" TargetMode="External" /><Relationship Id="rId288" Type="http://schemas.openxmlformats.org/officeDocument/2006/relationships/hyperlink" Target="http://www.seace.gob.pe/mon/docs/procesos/2011/020008/1038918731rad81198.doc" TargetMode="External" /><Relationship Id="rId289" Type="http://schemas.openxmlformats.org/officeDocument/2006/relationships/hyperlink" Target="http://www.seace.gob.pe/mon/docs/procesos/2011/020008/1038918731rad81198.doc" TargetMode="External" /><Relationship Id="rId290" Type="http://schemas.openxmlformats.org/officeDocument/2006/relationships/hyperlink" Target="http://www.seace.gob.pe/mon/docs/procesos/2011/020008/1745456/288922867rad7EAEF.xls" TargetMode="External" /><Relationship Id="rId291" Type="http://schemas.openxmlformats.org/officeDocument/2006/relationships/hyperlink" Target="http://www.seace.gob.pe/mon/docs/procesos/2011/020008/1038918731rad81198.doc" TargetMode="External" /><Relationship Id="rId292" Type="http://schemas.openxmlformats.org/officeDocument/2006/relationships/hyperlink" Target="http://www.seace.gob.pe/mon/docs/procesos/2011/020008/1745456/288922867rad7EAEF.xls" TargetMode="External" /><Relationship Id="rId293" Type="http://schemas.openxmlformats.org/officeDocument/2006/relationships/hyperlink" Target="http://www.seace.gob.pe/mon/docs/procesos/2011/020008/1038918731rad81198.doc" TargetMode="External" /><Relationship Id="rId294" Type="http://schemas.openxmlformats.org/officeDocument/2006/relationships/hyperlink" Target="http://www.seace.gob.pe/mon/docs/procesos/2011/020008/1745456/288922867rad7EAEF.xls" TargetMode="External" /><Relationship Id="rId295" Type="http://schemas.openxmlformats.org/officeDocument/2006/relationships/hyperlink" Target="http://www.seace.gob.pe/mon/docs/procesos/2011/020008/1038918731rad81198.doc" TargetMode="External" /><Relationship Id="rId296" Type="http://schemas.openxmlformats.org/officeDocument/2006/relationships/hyperlink" Target="http://www.seace.gob.pe/mon/docs/procesos/2011/020008/1038918731rad81198.doc" TargetMode="External" /><Relationship Id="rId297" Type="http://schemas.openxmlformats.org/officeDocument/2006/relationships/hyperlink" Target="http://www.seace.gob.pe/mon/docs/procesos/2011/020008/1745456/288922867rad7EAEF.xls" TargetMode="External" /><Relationship Id="rId298" Type="http://schemas.openxmlformats.org/officeDocument/2006/relationships/hyperlink" Target="http://www.seace.gob.pe/mon/docs/procesos/2011/020008/1038918731rad81198.doc" TargetMode="External" /><Relationship Id="rId299" Type="http://schemas.openxmlformats.org/officeDocument/2006/relationships/hyperlink" Target="http://www.seace.gob.pe/mon/docs/procesos/2011/020008/1038918731rad81198.doc" TargetMode="External" /><Relationship Id="rId300" Type="http://schemas.openxmlformats.org/officeDocument/2006/relationships/hyperlink" Target="http://www.seace.gob.pe/mon/docs/procesos/2011/020008/1038918731rad81198.doc" TargetMode="External" /><Relationship Id="rId301" Type="http://schemas.openxmlformats.org/officeDocument/2006/relationships/hyperlink" Target="http://www.seace.gob.pe/mon/docs/procesos/2011/020008/1038918731rad81198.doc" TargetMode="External" /><Relationship Id="rId302" Type="http://schemas.openxmlformats.org/officeDocument/2006/relationships/hyperlink" Target="http://www.seace.gob.pe/mon/docs/procesos/2011/020008/1745456/288922867rad7EAEF.xls" TargetMode="External" /><Relationship Id="rId303" Type="http://schemas.openxmlformats.org/officeDocument/2006/relationships/hyperlink" Target="http://www.seace.gob.pe/mon/docs/procesos/2011/020008/1038918731rad81198.doc" TargetMode="External" /><Relationship Id="rId304" Type="http://schemas.openxmlformats.org/officeDocument/2006/relationships/hyperlink" Target="http://www.seace.gob.pe/mon/docs/procesos/2011/020008/1038918731rad81198.doc" TargetMode="External" /><Relationship Id="rId305" Type="http://schemas.openxmlformats.org/officeDocument/2006/relationships/hyperlink" Target="http://www.seace.gob.pe/mon/docs/procesos/2011/020008/1745456/288922867rad7EAEF.xls" TargetMode="External" /><Relationship Id="rId306" Type="http://schemas.openxmlformats.org/officeDocument/2006/relationships/hyperlink" Target="http://www.seace.gob.pe/mon/docs/procesos/2011/020008/1038918731rad81198.doc" TargetMode="External" /><Relationship Id="rId307" Type="http://schemas.openxmlformats.org/officeDocument/2006/relationships/hyperlink" Target="http://www.seace.gob.pe/mon/docs/procesos/2011/020008/1038918731rad81198.doc" TargetMode="External" /><Relationship Id="rId308" Type="http://schemas.openxmlformats.org/officeDocument/2006/relationships/hyperlink" Target="http://www.seace.gob.pe/mon/docs/procesos/2011/020008/1745456/288922867rad7EAEF.xls" TargetMode="External" /><Relationship Id="rId309" Type="http://schemas.openxmlformats.org/officeDocument/2006/relationships/hyperlink" Target="http://www.seace.gob.pe/mon/docs/procesos/2011/020008/1038918731rad81198.doc" TargetMode="External" /><Relationship Id="rId310" Type="http://schemas.openxmlformats.org/officeDocument/2006/relationships/hyperlink" Target="http://www.seace.gob.pe/mon/docs/procesos/2011/020008/1745456/288922867rad7EAEF.xls" TargetMode="External" /><Relationship Id="rId311" Type="http://schemas.openxmlformats.org/officeDocument/2006/relationships/hyperlink" Target="http://www.seace.gob.pe/mon/docs/procesos/2011/020008/1038918731rad81198.doc" TargetMode="External" /><Relationship Id="rId312" Type="http://schemas.openxmlformats.org/officeDocument/2006/relationships/hyperlink" Target="http://www.seace.gob.pe/mon/docs/procesos/2011/020008/1745456/288922867rad7EAEF.xls" TargetMode="External" /><Relationship Id="rId313" Type="http://schemas.openxmlformats.org/officeDocument/2006/relationships/hyperlink" Target="http://www.seace.gob.pe/mon/docs/procesos/2011/020008/1038918731rad81198.doc" TargetMode="External" /><Relationship Id="rId314" Type="http://schemas.openxmlformats.org/officeDocument/2006/relationships/hyperlink" Target="http://www.seace.gob.pe/mon/docs/procesos/2011/020008/1038918731rad81198.doc" TargetMode="External" /><Relationship Id="rId315" Type="http://schemas.openxmlformats.org/officeDocument/2006/relationships/hyperlink" Target="http://www.seace.gob.pe/mon/docs/procesos/2011/020008/1745456/288922867rad7EAEF.xls" TargetMode="External" /><Relationship Id="rId316" Type="http://schemas.openxmlformats.org/officeDocument/2006/relationships/hyperlink" Target="http://www.seace.gob.pe/mon/docs/procesos/2011/020008/1038918731rad81198.doc" TargetMode="External" /><Relationship Id="rId317" Type="http://schemas.openxmlformats.org/officeDocument/2006/relationships/hyperlink" Target="http://www.seace.gob.pe/mon/docs/procesos/2011/020008/1038918731rad81198.doc" TargetMode="External" /><Relationship Id="rId318" Type="http://schemas.openxmlformats.org/officeDocument/2006/relationships/hyperlink" Target="http://www.seace.gob.pe/mon/docs/procesos/2011/020008/1038918731rad81198.doc" TargetMode="External" /><Relationship Id="rId319" Type="http://schemas.openxmlformats.org/officeDocument/2006/relationships/hyperlink" Target="http://www.seace.gob.pe/mon/docs/procesos/2011/020008/1038918731rad81198.doc" TargetMode="External" /><Relationship Id="rId320" Type="http://schemas.openxmlformats.org/officeDocument/2006/relationships/hyperlink" Target="http://www.seace.gob.pe/mon/docs/procesos/2011/020008/1745456/288922867rad7EAEF.xls" TargetMode="External" /><Relationship Id="rId321" Type="http://schemas.openxmlformats.org/officeDocument/2006/relationships/hyperlink" Target="http://www.seace.gob.pe/mon/docs/procesos/2011/020008/1038918731rad81198.doc" TargetMode="External" /><Relationship Id="rId322" Type="http://schemas.openxmlformats.org/officeDocument/2006/relationships/hyperlink" Target="http://www.seace.gob.pe/mon/docs/procesos/2011/020008/1038918731rad81198.doc" TargetMode="External" /><Relationship Id="rId323" Type="http://schemas.openxmlformats.org/officeDocument/2006/relationships/hyperlink" Target="http://www.seace.gob.pe/mon/docs/procesos/2011/020008/1745456/288922867rad7EAEF.xls" TargetMode="External" /><Relationship Id="rId324" Type="http://schemas.openxmlformats.org/officeDocument/2006/relationships/hyperlink" Target="http://www.seace.gob.pe/mon/docs/procesos/2011/020008/1038918731rad81198.doc" TargetMode="External" /><Relationship Id="rId325" Type="http://schemas.openxmlformats.org/officeDocument/2006/relationships/hyperlink" Target="http://www.seace.gob.pe/mon/docs/procesos/2011/020008/1038918731rad81198.doc" TargetMode="External" /><Relationship Id="rId326" Type="http://schemas.openxmlformats.org/officeDocument/2006/relationships/hyperlink" Target="http://www.seace.gob.pe/mon/docs/procesos/2011/020008/1745456/288922867rad7EAEF.xls" TargetMode="External" /><Relationship Id="rId327" Type="http://schemas.openxmlformats.org/officeDocument/2006/relationships/hyperlink" Target="http://www.seace.gob.pe/mon/docs/procesos/2011/020008/1038918731rad81198.doc" TargetMode="External" /><Relationship Id="rId328" Type="http://schemas.openxmlformats.org/officeDocument/2006/relationships/hyperlink" Target="http://www.seace.gob.pe/mon/docs/procesos/2011/020008/1745456/288922867rad7EAEF.xls" TargetMode="External" /><Relationship Id="rId329" Type="http://schemas.openxmlformats.org/officeDocument/2006/relationships/hyperlink" Target="http://www.seace.gob.pe/mon/docs/procesos/2011/020008/1038918731rad81198.doc" TargetMode="External" /><Relationship Id="rId330" Type="http://schemas.openxmlformats.org/officeDocument/2006/relationships/hyperlink" Target="http://www.seace.gob.pe/mon/docs/procesos/2011/020008/1745456/288922867rad7EAEF.xls" TargetMode="External" /><Relationship Id="rId331" Type="http://schemas.openxmlformats.org/officeDocument/2006/relationships/hyperlink" Target="http://www.seace.gob.pe/mon/docs/procesos/2011/020008/1038918731rad81198.doc" TargetMode="External" /><Relationship Id="rId332" Type="http://schemas.openxmlformats.org/officeDocument/2006/relationships/hyperlink" Target="http://www.seace.gob.pe/mon/docs/procesos/2011/020008/1038918731rad81198.doc" TargetMode="External" /><Relationship Id="rId333" Type="http://schemas.openxmlformats.org/officeDocument/2006/relationships/hyperlink" Target="http://www.seace.gob.pe/mon/docs/procesos/2011/020008/1745456/288922867rad7EAEF.xls" TargetMode="External" /><Relationship Id="rId334" Type="http://schemas.openxmlformats.org/officeDocument/2006/relationships/hyperlink" Target="http://www.seace.gob.pe/mon/docs/procesos/2011/020008/1038918731rad81198.doc" TargetMode="External" /><Relationship Id="rId335" Type="http://schemas.openxmlformats.org/officeDocument/2006/relationships/hyperlink" Target="http://www.seace.gob.pe/mon/docs/procesos/2011/020008/1038918731rad81198.doc" TargetMode="External" /><Relationship Id="rId336" Type="http://schemas.openxmlformats.org/officeDocument/2006/relationships/hyperlink" Target="http://www.seace.gob.pe/mon/docs/procesos/2011/020008/1038918731rad81198.doc" TargetMode="External" /><Relationship Id="rId337" Type="http://schemas.openxmlformats.org/officeDocument/2006/relationships/hyperlink" Target="http://www.seace.gob.pe/mon/docs/procesos/2011/020008/1038918731rad81198.doc" TargetMode="External" /><Relationship Id="rId338" Type="http://schemas.openxmlformats.org/officeDocument/2006/relationships/hyperlink" Target="http://www.seace.gob.pe/mon/docs/procesos/2011/020008/1745456/288922867rad7EAEF.xls" TargetMode="External" /><Relationship Id="rId339" Type="http://schemas.openxmlformats.org/officeDocument/2006/relationships/hyperlink" Target="http://www.seace.gob.pe/mon/docs/procesos/2011/020008/1038918731rad81198.doc" TargetMode="External" /><Relationship Id="rId340" Type="http://schemas.openxmlformats.org/officeDocument/2006/relationships/hyperlink" Target="http://www.seace.gob.pe/mon/docs/procesos/2011/020008/1038918731rad81198.doc" TargetMode="External" /><Relationship Id="rId341" Type="http://schemas.openxmlformats.org/officeDocument/2006/relationships/hyperlink" Target="http://www.seace.gob.pe/mon/docs/procesos/2011/020008/1745456/288922867rad7EAEF.xls" TargetMode="External" /><Relationship Id="rId342" Type="http://schemas.openxmlformats.org/officeDocument/2006/relationships/hyperlink" Target="http://www.seace.gob.pe/mon/docs/procesos/2011/020008/1038918731rad81198.doc" TargetMode="External" /><Relationship Id="rId343" Type="http://schemas.openxmlformats.org/officeDocument/2006/relationships/hyperlink" Target="http://www.seace.gob.pe/mon/docs/procesos/2011/020008/1038918731rad81198.doc" TargetMode="External" /><Relationship Id="rId344" Type="http://schemas.openxmlformats.org/officeDocument/2006/relationships/hyperlink" Target="http://www.seace.gob.pe/mon/docs/procesos/2011/020008/1745456/288922867rad7EAEF.xls" TargetMode="External" /><Relationship Id="rId345" Type="http://schemas.openxmlformats.org/officeDocument/2006/relationships/hyperlink" Target="http://www.seace.gob.pe/mon/docs/procesos/2011/020008/1038918731rad81198.doc" TargetMode="External" /><Relationship Id="rId346" Type="http://schemas.openxmlformats.org/officeDocument/2006/relationships/hyperlink" Target="http://www.seace.gob.pe/mon/docs/procesos/2011/020008/1745456/288922867rad7EAEF.xls" TargetMode="External" /><Relationship Id="rId347" Type="http://schemas.openxmlformats.org/officeDocument/2006/relationships/hyperlink" Target="http://www.seace.gob.pe/mon/docs/procesos/2011/020008/1038918731rad81198.doc" TargetMode="External" /><Relationship Id="rId348" Type="http://schemas.openxmlformats.org/officeDocument/2006/relationships/hyperlink" Target="http://www.seace.gob.pe/mon/docs/procesos/2011/020008/1745456/288922867rad7EAEF.xls" TargetMode="External" /><Relationship Id="rId349" Type="http://schemas.openxmlformats.org/officeDocument/2006/relationships/hyperlink" Target="http://www.seace.gob.pe/mon/docs/procesos/2011/020008/1038918731rad81198.doc" TargetMode="External" /><Relationship Id="rId350" Type="http://schemas.openxmlformats.org/officeDocument/2006/relationships/hyperlink" Target="http://www.seace.gob.pe/mon/docs/procesos/2011/020008/1038918731rad81198.doc" TargetMode="External" /><Relationship Id="rId351" Type="http://schemas.openxmlformats.org/officeDocument/2006/relationships/hyperlink" Target="http://www.seace.gob.pe/mon/docs/procesos/2011/020008/1745456/288922867rad7EAEF.xls" TargetMode="External" /><Relationship Id="rId352" Type="http://schemas.openxmlformats.org/officeDocument/2006/relationships/hyperlink" Target="http://www.seace.gob.pe/mon/docs/procesos/2011/020008/1038918731rad81198.doc" TargetMode="External" /><Relationship Id="rId353" Type="http://schemas.openxmlformats.org/officeDocument/2006/relationships/hyperlink" Target="http://www.seace.gob.pe/mon/docs/procesos/2011/020008/1038918731rad81198.doc" TargetMode="External" /><Relationship Id="rId354" Type="http://schemas.openxmlformats.org/officeDocument/2006/relationships/hyperlink" Target="http://www.seace.gob.pe/mon/docs/procesos/2011/020008/1038918731rad81198.doc" TargetMode="External" /><Relationship Id="rId355" Type="http://schemas.openxmlformats.org/officeDocument/2006/relationships/hyperlink" Target="http://www.seace.gob.pe/mon/docs/procesos/2011/020008/1038918731rad81198.doc" TargetMode="External" /><Relationship Id="rId356" Type="http://schemas.openxmlformats.org/officeDocument/2006/relationships/hyperlink" Target="http://www.seace.gob.pe/mon/docs/procesos/2011/020008/1745456/288922867rad7EAEF.xls" TargetMode="External" /><Relationship Id="rId357" Type="http://schemas.openxmlformats.org/officeDocument/2006/relationships/hyperlink" Target="http://www.seace.gob.pe/mon/docs/procesos/2011/020008/1038918731rad81198.doc" TargetMode="External" /><Relationship Id="rId358" Type="http://schemas.openxmlformats.org/officeDocument/2006/relationships/hyperlink" Target="http://www.seace.gob.pe/mon/docs/procesos/2011/020008/1038918731rad81198.doc" TargetMode="External" /><Relationship Id="rId359" Type="http://schemas.openxmlformats.org/officeDocument/2006/relationships/hyperlink" Target="http://www.seace.gob.pe/mon/docs/procesos/2011/020008/1745456/288922867rad7EAEF.xls" TargetMode="External" /><Relationship Id="rId360" Type="http://schemas.openxmlformats.org/officeDocument/2006/relationships/hyperlink" Target="http://www.seace.gob.pe/mon/docs/procesos/2011/020008/1038918731rad81198.doc" TargetMode="External" /><Relationship Id="rId361" Type="http://schemas.openxmlformats.org/officeDocument/2006/relationships/hyperlink" Target="http://www.seace.gob.pe/mon/docs/procesos/2011/020008/1038918731rad81198.doc" TargetMode="External" /><Relationship Id="rId362" Type="http://schemas.openxmlformats.org/officeDocument/2006/relationships/hyperlink" Target="http://www.seace.gob.pe/mon/docs/procesos/2011/020008/1745456/288922867rad7EAEF.xls" TargetMode="External" /><Relationship Id="rId363" Type="http://schemas.openxmlformats.org/officeDocument/2006/relationships/hyperlink" Target="http://www.seace.gob.pe/mon/docs/procesos/2011/020008/1038918731rad81198.doc" TargetMode="External" /><Relationship Id="rId364" Type="http://schemas.openxmlformats.org/officeDocument/2006/relationships/hyperlink" Target="http://www.seace.gob.pe/mon/docs/procesos/2011/020008/1745456/288922867rad7EAEF.xls" TargetMode="External" /><Relationship Id="rId365" Type="http://schemas.openxmlformats.org/officeDocument/2006/relationships/hyperlink" Target="http://www.seace.gob.pe/mon/docs/procesos/2011/020008/1038918731rad81198.doc" TargetMode="External" /><Relationship Id="rId366" Type="http://schemas.openxmlformats.org/officeDocument/2006/relationships/hyperlink" Target="http://www.seace.gob.pe/mon/docs/procesos/2011/020008/1745456/288922867rad7EAEF.xls" TargetMode="External" /><Relationship Id="rId367" Type="http://schemas.openxmlformats.org/officeDocument/2006/relationships/hyperlink" Target="http://www.seace.gob.pe/mon/docs/procesos/2011/020008/1038918731rad81198.doc" TargetMode="External" /><Relationship Id="rId368" Type="http://schemas.openxmlformats.org/officeDocument/2006/relationships/hyperlink" Target="http://www.seace.gob.pe/mon/docs/procesos/2011/020008/1038918731rad81198.doc" TargetMode="External" /><Relationship Id="rId369" Type="http://schemas.openxmlformats.org/officeDocument/2006/relationships/hyperlink" Target="http://www.seace.gob.pe/mon/docs/procesos/2011/020008/1745456/288922867rad7EAEF.xls" TargetMode="External" /><Relationship Id="rId370" Type="http://schemas.openxmlformats.org/officeDocument/2006/relationships/hyperlink" Target="http://www.seace.gob.pe/mon/docs/procesos/2011/020008/1038918731rad81198.doc" TargetMode="External" /><Relationship Id="rId371" Type="http://schemas.openxmlformats.org/officeDocument/2006/relationships/hyperlink" Target="http://www.seace.gob.pe/mon/docs/procesos/2011/020008/1038918731rad81198.doc" TargetMode="External" /><Relationship Id="rId372" Type="http://schemas.openxmlformats.org/officeDocument/2006/relationships/hyperlink" Target="http://www.seace.gob.pe/mon/docs/procesos/2011/020008/1038918731rad81198.doc" TargetMode="External" /><Relationship Id="rId373" Type="http://schemas.openxmlformats.org/officeDocument/2006/relationships/hyperlink" Target="http://www.seace.gob.pe/mon/docs/procesos/2011/020008/1038918731rad81198.doc" TargetMode="External" /><Relationship Id="rId374" Type="http://schemas.openxmlformats.org/officeDocument/2006/relationships/hyperlink" Target="http://www.seace.gob.pe/mon/docs/procesos/2011/020008/1745456/288922867rad7EAEF.xls" TargetMode="External" /><Relationship Id="rId375" Type="http://schemas.openxmlformats.org/officeDocument/2006/relationships/hyperlink" Target="http://www.seace.gob.pe/mon/docs/procesos/2011/020008/1038918731rad81198.doc" TargetMode="External" /><Relationship Id="rId376" Type="http://schemas.openxmlformats.org/officeDocument/2006/relationships/hyperlink" Target="http://www.seace.gob.pe/mon/docs/procesos/2011/020008/1038918731rad81198.doc" TargetMode="External" /><Relationship Id="rId377" Type="http://schemas.openxmlformats.org/officeDocument/2006/relationships/hyperlink" Target="http://www.seace.gob.pe/mon/docs/procesos/2011/020008/1745456/288922867rad7EAEF.xls" TargetMode="External" /><Relationship Id="rId378" Type="http://schemas.openxmlformats.org/officeDocument/2006/relationships/hyperlink" Target="http://www.seace.gob.pe/mon/docs/procesos/2011/020008/1038918731rad81198.doc" TargetMode="External" /><Relationship Id="rId379" Type="http://schemas.openxmlformats.org/officeDocument/2006/relationships/hyperlink" Target="http://www.seace.gob.pe/mon/docs/procesos/2011/020008/1038918731rad81198.doc" TargetMode="External" /><Relationship Id="rId380" Type="http://schemas.openxmlformats.org/officeDocument/2006/relationships/hyperlink" Target="http://www.seace.gob.pe/mon/docs/procesos/2011/020008/1745456/288922867rad7EAEF.xls" TargetMode="External" /><Relationship Id="rId381" Type="http://schemas.openxmlformats.org/officeDocument/2006/relationships/hyperlink" Target="http://www.seace.gob.pe/mon/docs/procesos/2011/020008/1038918731rad81198.doc" TargetMode="External" /><Relationship Id="rId382" Type="http://schemas.openxmlformats.org/officeDocument/2006/relationships/hyperlink" Target="http://www.seace.gob.pe/mon/docs/procesos/2011/020008/1745456/288922867rad7EAEF.xls" TargetMode="External" /><Relationship Id="rId383" Type="http://schemas.openxmlformats.org/officeDocument/2006/relationships/hyperlink" Target="http://www.seace.gob.pe/mon/docs/procesos/2011/020008/1038918731rad81198.doc" TargetMode="External" /><Relationship Id="rId384" Type="http://schemas.openxmlformats.org/officeDocument/2006/relationships/hyperlink" Target="http://www.seace.gob.pe/mon/docs/procesos/2011/020008/1745456/288922867rad7EAEF.xls" TargetMode="External" /><Relationship Id="rId385" Type="http://schemas.openxmlformats.org/officeDocument/2006/relationships/hyperlink" Target="http://www.seace.gob.pe/mon/docs/procesos/2011/020008/1038918731rad81198.doc" TargetMode="External" /><Relationship Id="rId386" Type="http://schemas.openxmlformats.org/officeDocument/2006/relationships/hyperlink" Target="http://www.seace.gob.pe/mon/docs/procesos/2011/020008/1038918731rad81198.doc" TargetMode="External" /><Relationship Id="rId387" Type="http://schemas.openxmlformats.org/officeDocument/2006/relationships/hyperlink" Target="http://www.seace.gob.pe/mon/docs/procesos/2011/020008/1745456/288922867rad7EAEF.xls" TargetMode="External" /><Relationship Id="rId388" Type="http://schemas.openxmlformats.org/officeDocument/2006/relationships/hyperlink" Target="http://www.seace.gob.pe/mon/docs/procesos/2011/020008/1038918731rad81198.doc" TargetMode="External" /><Relationship Id="rId389" Type="http://schemas.openxmlformats.org/officeDocument/2006/relationships/hyperlink" Target="http://www.seace.gob.pe/mon/docs/procesos/2011/020008/1038918731rad81198.doc" TargetMode="External" /><Relationship Id="rId390" Type="http://schemas.openxmlformats.org/officeDocument/2006/relationships/hyperlink" Target="http://www.seace.gob.pe/mon/docs/procesos/2011/020008/1038918731rad81198.doc" TargetMode="External" /><Relationship Id="rId391" Type="http://schemas.openxmlformats.org/officeDocument/2006/relationships/hyperlink" Target="http://www.seace.gob.pe/mon/docs/procesos/2011/020008/1038918731rad81198.doc" TargetMode="External" /><Relationship Id="rId392" Type="http://schemas.openxmlformats.org/officeDocument/2006/relationships/hyperlink" Target="http://www.seace.gob.pe/mon/docs/procesos/2011/020008/1745456/288922867rad7EAEF.xls" TargetMode="External" /><Relationship Id="rId393" Type="http://schemas.openxmlformats.org/officeDocument/2006/relationships/hyperlink" Target="http://www.seace.gob.pe/mon/docs/procesos/2011/020008/1038918731rad81198.doc" TargetMode="External" /><Relationship Id="rId394" Type="http://schemas.openxmlformats.org/officeDocument/2006/relationships/hyperlink" Target="http://www.seace.gob.pe/mon/docs/procesos/2011/020008/1038918731rad81198.doc" TargetMode="External" /><Relationship Id="rId395" Type="http://schemas.openxmlformats.org/officeDocument/2006/relationships/hyperlink" Target="http://www.seace.gob.pe/mon/docs/procesos/2011/020008/1745456/288922867rad7EAEF.xls" TargetMode="External" /><Relationship Id="rId396" Type="http://schemas.openxmlformats.org/officeDocument/2006/relationships/hyperlink" Target="http://www.seace.gob.pe/mon/docs/procesos/2011/020008/1038918731rad81198.doc" TargetMode="External" /><Relationship Id="rId397" Type="http://schemas.openxmlformats.org/officeDocument/2006/relationships/hyperlink" Target="http://www.seace.gob.pe/mon/docs/procesos/2011/020008/1038918731rad81198.doc" TargetMode="External" /><Relationship Id="rId398" Type="http://schemas.openxmlformats.org/officeDocument/2006/relationships/hyperlink" Target="http://www.seace.gob.pe/mon/docs/procesos/2011/020008/1745456/288922867rad7EAEF.xls" TargetMode="External" /><Relationship Id="rId399" Type="http://schemas.openxmlformats.org/officeDocument/2006/relationships/hyperlink" Target="http://www.seace.gob.pe/mon/docs/procesos/2011/020008/1038918731rad81198.doc" TargetMode="External" /><Relationship Id="rId400" Type="http://schemas.openxmlformats.org/officeDocument/2006/relationships/hyperlink" Target="http://www.seace.gob.pe/mon/docs/procesos/2011/020008/1745456/288922867rad7EAEF.xls" TargetMode="External" /><Relationship Id="rId401" Type="http://schemas.openxmlformats.org/officeDocument/2006/relationships/hyperlink" Target="http://www.seace.gob.pe/mon/docs/procesos/2011/020008/1038918731rad81198.doc" TargetMode="External" /><Relationship Id="rId402" Type="http://schemas.openxmlformats.org/officeDocument/2006/relationships/hyperlink" Target="http://www.seace.gob.pe/mon/docs/procesos/2011/020008/1745456/288922867rad7EAEF.xls" TargetMode="External" /><Relationship Id="rId403" Type="http://schemas.openxmlformats.org/officeDocument/2006/relationships/hyperlink" Target="http://www.seace.gob.pe/mon/docs/procesos/2011/020008/1038918731rad81198.doc" TargetMode="External" /><Relationship Id="rId404" Type="http://schemas.openxmlformats.org/officeDocument/2006/relationships/hyperlink" Target="http://www.seace.gob.pe/mon/docs/procesos/2011/020008/1038918731rad81198.doc" TargetMode="External" /><Relationship Id="rId405" Type="http://schemas.openxmlformats.org/officeDocument/2006/relationships/hyperlink" Target="http://www.seace.gob.pe/mon/docs/procesos/2011/020008/1745456/288922867rad7EAEF.xls" TargetMode="External" /><Relationship Id="rId406" Type="http://schemas.openxmlformats.org/officeDocument/2006/relationships/hyperlink" Target="http://www.seace.gob.pe/mon/docs/procesos/2011/020008/1038918731rad81198.doc" TargetMode="External" /><Relationship Id="rId407" Type="http://schemas.openxmlformats.org/officeDocument/2006/relationships/hyperlink" Target="http://www.seace.gob.pe/mon/docs/procesos/2011/020008/1038918731rad81198.doc" TargetMode="External" /><Relationship Id="rId408" Type="http://schemas.openxmlformats.org/officeDocument/2006/relationships/hyperlink" Target="http://www.seace.gob.pe/mon/docs/procesos/2011/020008/1038918731rad81198.doc" TargetMode="External" /><Relationship Id="rId409" Type="http://schemas.openxmlformats.org/officeDocument/2006/relationships/hyperlink" Target="http://www.seace.gob.pe/mon/docs/procesos/2011/020008/1038918731rad81198.doc" TargetMode="External" /><Relationship Id="rId410" Type="http://schemas.openxmlformats.org/officeDocument/2006/relationships/hyperlink" Target="http://www.seace.gob.pe/mon/docs/procesos/2011/020008/1745456/288922867rad7EAEF.xls" TargetMode="External" /><Relationship Id="rId411" Type="http://schemas.openxmlformats.org/officeDocument/2006/relationships/hyperlink" Target="http://www.seace.gob.pe/mon/docs/procesos/2011/020008/1038918731rad81198.doc" TargetMode="External" /><Relationship Id="rId412" Type="http://schemas.openxmlformats.org/officeDocument/2006/relationships/hyperlink" Target="http://www.seace.gob.pe/mon/docs/procesos/2011/020008/1038918731rad81198.doc" TargetMode="External" /><Relationship Id="rId413" Type="http://schemas.openxmlformats.org/officeDocument/2006/relationships/hyperlink" Target="http://www.seace.gob.pe/mon/docs/procesos/2011/020008/1745456/288922867rad7EAEF.xls" TargetMode="External" /><Relationship Id="rId414" Type="http://schemas.openxmlformats.org/officeDocument/2006/relationships/hyperlink" Target="http://www.seace.gob.pe/mon/docs/procesos/2011/020008/1038918731rad81198.doc" TargetMode="External" /><Relationship Id="rId415" Type="http://schemas.openxmlformats.org/officeDocument/2006/relationships/hyperlink" Target="http://www.seace.gob.pe/mon/docs/procesos/2011/020008/1038918731rad81198.doc" TargetMode="External" /><Relationship Id="rId416" Type="http://schemas.openxmlformats.org/officeDocument/2006/relationships/hyperlink" Target="http://www.seace.gob.pe/mon/docs/procesos/2011/020008/1745456/288922867rad7EAEF.xls" TargetMode="External" /><Relationship Id="rId417" Type="http://schemas.openxmlformats.org/officeDocument/2006/relationships/hyperlink" Target="http://www.seace.gob.pe/mon/docs/procesos/2011/020008/1038918731rad81198.doc" TargetMode="External" /><Relationship Id="rId418" Type="http://schemas.openxmlformats.org/officeDocument/2006/relationships/hyperlink" Target="http://www.seace.gob.pe/mon/docs/procesos/2011/020008/1745456/288922867rad7EAEF.xls" TargetMode="External" /><Relationship Id="rId419" Type="http://schemas.openxmlformats.org/officeDocument/2006/relationships/hyperlink" Target="http://www.seace.gob.pe/mon/docs/procesos/2011/020008/1038918731rad81198.doc" TargetMode="External" /><Relationship Id="rId420" Type="http://schemas.openxmlformats.org/officeDocument/2006/relationships/hyperlink" Target="http://www.seace.gob.pe/mon/docs/procesos/2011/020008/1745456/288922867rad7EAEF.xls" TargetMode="External" /><Relationship Id="rId421" Type="http://schemas.openxmlformats.org/officeDocument/2006/relationships/hyperlink" Target="http://www.seace.gob.pe/mon/docs/procesos/2011/020008/1038918731rad81198.doc" TargetMode="External" /><Relationship Id="rId422" Type="http://schemas.openxmlformats.org/officeDocument/2006/relationships/hyperlink" Target="http://www.seace.gob.pe/mon/docs/procesos/2011/020008/1038918731rad81198.doc" TargetMode="External" /><Relationship Id="rId423" Type="http://schemas.openxmlformats.org/officeDocument/2006/relationships/hyperlink" Target="http://www.seace.gob.pe/mon/docs/procesos/2011/020008/1745456/288922867rad7EAEF.xls" TargetMode="External" /><Relationship Id="rId424" Type="http://schemas.openxmlformats.org/officeDocument/2006/relationships/hyperlink" Target="http://www.seace.gob.pe/mon/docs/procesos/2011/020008/1038918731rad81198.doc" TargetMode="External" /><Relationship Id="rId425" Type="http://schemas.openxmlformats.org/officeDocument/2006/relationships/hyperlink" Target="http://www.seace.gob.pe/mon/docs/procesos/2011/020008/1038918731rad81198.doc" TargetMode="External" /><Relationship Id="rId426" Type="http://schemas.openxmlformats.org/officeDocument/2006/relationships/hyperlink" Target="http://www.seace.gob.pe/mon/docs/procesos/2011/020008/1038918731rad81198.doc" TargetMode="External" /><Relationship Id="rId427" Type="http://schemas.openxmlformats.org/officeDocument/2006/relationships/hyperlink" Target="http://www.seace.gob.pe/mon/docs/procesos/2011/020008/1038918731rad81198.doc" TargetMode="External" /><Relationship Id="rId428" Type="http://schemas.openxmlformats.org/officeDocument/2006/relationships/hyperlink" Target="http://www.seace.gob.pe/mon/docs/procesos/2011/020008/1745456/288922867rad7EAEF.xls" TargetMode="External" /><Relationship Id="rId429" Type="http://schemas.openxmlformats.org/officeDocument/2006/relationships/hyperlink" Target="http://www.seace.gob.pe/mon/docs/procesos/2011/020008/1038918731rad81198.doc" TargetMode="External" /><Relationship Id="rId430" Type="http://schemas.openxmlformats.org/officeDocument/2006/relationships/hyperlink" Target="http://www.seace.gob.pe/mon/docs/procesos/2011/020008/1038918731rad81198.doc" TargetMode="External" /><Relationship Id="rId431" Type="http://schemas.openxmlformats.org/officeDocument/2006/relationships/hyperlink" Target="http://www.seace.gob.pe/mon/docs/procesos/2011/020008/1745456/288922867rad7EAEF.xls" TargetMode="External" /><Relationship Id="rId432" Type="http://schemas.openxmlformats.org/officeDocument/2006/relationships/hyperlink" Target="http://www.seace.gob.pe/mon/docs/procesos/2011/020008/1038918731rad81198.doc" TargetMode="External" /><Relationship Id="rId433" Type="http://schemas.openxmlformats.org/officeDocument/2006/relationships/hyperlink" Target="http://www.seace.gob.pe/mon/docs/procesos/2011/020008/1038918731rad81198.doc" TargetMode="External" /><Relationship Id="rId434" Type="http://schemas.openxmlformats.org/officeDocument/2006/relationships/hyperlink" Target="http://www.seace.gob.pe/mon/docs/procesos/2011/020008/1745456/288922867rad7EAEF.xls" TargetMode="External" /><Relationship Id="rId435" Type="http://schemas.openxmlformats.org/officeDocument/2006/relationships/hyperlink" Target="http://www.seace.gob.pe/mon/docs/procesos/2011/020008/1038918731rad81198.doc" TargetMode="External" /><Relationship Id="rId436" Type="http://schemas.openxmlformats.org/officeDocument/2006/relationships/hyperlink" Target="http://www.seace.gob.pe/mon/docs/procesos/2011/020008/1745456/288922867rad7EAEF.xls" TargetMode="External" /><Relationship Id="rId437" Type="http://schemas.openxmlformats.org/officeDocument/2006/relationships/hyperlink" Target="http://www.seace.gob.pe/mon/docs/procesos/2011/020008/1038918731rad81198.doc" TargetMode="External" /><Relationship Id="rId438" Type="http://schemas.openxmlformats.org/officeDocument/2006/relationships/hyperlink" Target="http://www.seace.gob.pe/mon/docs/procesos/2011/020008/1745456/288922867rad7EAEF.xls" TargetMode="External" /><Relationship Id="rId439" Type="http://schemas.openxmlformats.org/officeDocument/2006/relationships/hyperlink" Target="http://www.seace.gob.pe/mon/docs/procesos/2011/020008/1038918731rad81198.doc" TargetMode="External" /><Relationship Id="rId440" Type="http://schemas.openxmlformats.org/officeDocument/2006/relationships/hyperlink" Target="http://www.seace.gob.pe/mon/docs/procesos/2011/020008/1038918731rad81198.doc" TargetMode="External" /><Relationship Id="rId441" Type="http://schemas.openxmlformats.org/officeDocument/2006/relationships/hyperlink" Target="http://www.seace.gob.pe/mon/docs/procesos/2011/020008/1745456/288922867rad7EAEF.xls" TargetMode="External" /><Relationship Id="rId442" Type="http://schemas.openxmlformats.org/officeDocument/2006/relationships/hyperlink" Target="http://www.seace.gob.pe/mon/docs/procesos/2011/020008/1038918731rad81198.doc" TargetMode="External" /><Relationship Id="rId443" Type="http://schemas.openxmlformats.org/officeDocument/2006/relationships/hyperlink" Target="http://www.seace.gob.pe/mon/docs/procesos/2011/020008/1038918731rad81198.doc" TargetMode="External" /><Relationship Id="rId444" Type="http://schemas.openxmlformats.org/officeDocument/2006/relationships/hyperlink" Target="http://www.seace.gob.pe/mon/docs/procesos/2011/020008/1038918731rad81198.doc" TargetMode="External" /><Relationship Id="rId445" Type="http://schemas.openxmlformats.org/officeDocument/2006/relationships/hyperlink" Target="http://www.seace.gob.pe/mon/docs/procesos/2011/020008/1038918731rad81198.doc" TargetMode="External" /><Relationship Id="rId446" Type="http://schemas.openxmlformats.org/officeDocument/2006/relationships/hyperlink" Target="http://www.seace.gob.pe/mon/docs/procesos/2011/020008/1745456/288922867rad7EAEF.xls" TargetMode="External" /><Relationship Id="rId447" Type="http://schemas.openxmlformats.org/officeDocument/2006/relationships/hyperlink" Target="http://www.seace.gob.pe/mon/docs/procesos/2011/020008/1038918731rad81198.doc" TargetMode="External" /><Relationship Id="rId448" Type="http://schemas.openxmlformats.org/officeDocument/2006/relationships/hyperlink" Target="http://www.seace.gob.pe/mon/docs/procesos/2011/020008/1038918731rad81198.doc" TargetMode="External" /><Relationship Id="rId449" Type="http://schemas.openxmlformats.org/officeDocument/2006/relationships/hyperlink" Target="http://www.seace.gob.pe/mon/docs/procesos/2011/020008/1745456/288922867rad7EAEF.xls" TargetMode="External" /><Relationship Id="rId450" Type="http://schemas.openxmlformats.org/officeDocument/2006/relationships/hyperlink" Target="http://www.seace.gob.pe/mon/docs/procesos/2011/020008/1038918731rad81198.doc" TargetMode="External" /><Relationship Id="rId451" Type="http://schemas.openxmlformats.org/officeDocument/2006/relationships/hyperlink" Target="http://www.seace.gob.pe/mon/docs/procesos/2011/020008/1038918731rad81198.doc" TargetMode="External" /><Relationship Id="rId452" Type="http://schemas.openxmlformats.org/officeDocument/2006/relationships/hyperlink" Target="http://www.seace.gob.pe/mon/docs/procesos/2011/020008/1745456/288922867rad7EAEF.xls" TargetMode="External" /><Relationship Id="rId453" Type="http://schemas.openxmlformats.org/officeDocument/2006/relationships/hyperlink" Target="http://www.seace.gob.pe/mon/docs/procesos/2011/020008/1038918731rad81198.doc" TargetMode="External" /><Relationship Id="rId454" Type="http://schemas.openxmlformats.org/officeDocument/2006/relationships/hyperlink" Target="http://www.seace.gob.pe/mon/docs/procesos/2011/020008/1745456/288922867rad7EAEF.xls" TargetMode="External" /><Relationship Id="rId455" Type="http://schemas.openxmlformats.org/officeDocument/2006/relationships/hyperlink" Target="http://www.seace.gob.pe/mon/docs/procesos/2011/020008/1038918731rad81198.doc" TargetMode="External" /><Relationship Id="rId456" Type="http://schemas.openxmlformats.org/officeDocument/2006/relationships/hyperlink" Target="http://www.seace.gob.pe/mon/docs/procesos/2011/020008/1745456/288922867rad7EAEF.xls" TargetMode="External" /><Relationship Id="rId457" Type="http://schemas.openxmlformats.org/officeDocument/2006/relationships/hyperlink" Target="http://www.seace.gob.pe/mon/docs/procesos/2011/020008/1038918731rad81198.doc" TargetMode="External" /><Relationship Id="rId458" Type="http://schemas.openxmlformats.org/officeDocument/2006/relationships/hyperlink" Target="http://www.seace.gob.pe/mon/docs/procesos/2011/020008/1038918731rad81198.doc" TargetMode="External" /><Relationship Id="rId459" Type="http://schemas.openxmlformats.org/officeDocument/2006/relationships/hyperlink" Target="http://www.seace.gob.pe/mon/docs/procesos/2011/020008/1745456/288922867rad7EAEF.xls" TargetMode="External" /><Relationship Id="rId460" Type="http://schemas.openxmlformats.org/officeDocument/2006/relationships/hyperlink" Target="http://www.seace.gob.pe/mon/docs/procesos/2011/020008/1038918731rad81198.doc" TargetMode="External" /><Relationship Id="rId461" Type="http://schemas.openxmlformats.org/officeDocument/2006/relationships/hyperlink" Target="http://www.seace.gob.pe/mon/docs/procesos/2011/020008/1038918731rad81198.doc" TargetMode="External" /><Relationship Id="rId462" Type="http://schemas.openxmlformats.org/officeDocument/2006/relationships/hyperlink" Target="http://www.seace.gob.pe/mon/docs/procesos/2011/020008/1038918731rad81198.doc" TargetMode="External" /><Relationship Id="rId463" Type="http://schemas.openxmlformats.org/officeDocument/2006/relationships/hyperlink" Target="http://www.seace.gob.pe/mon/docs/procesos/2011/020008/1038918731rad81198.doc" TargetMode="External" /><Relationship Id="rId464" Type="http://schemas.openxmlformats.org/officeDocument/2006/relationships/hyperlink" Target="http://www.seace.gob.pe/mon/docs/procesos/2011/020008/1745456/288922867rad7EAEF.xls" TargetMode="External" /><Relationship Id="rId465" Type="http://schemas.openxmlformats.org/officeDocument/2006/relationships/hyperlink" Target="http://www.seace.gob.pe/mon/docs/procesos/2011/020008/1038918731rad81198.doc" TargetMode="External" /><Relationship Id="rId466" Type="http://schemas.openxmlformats.org/officeDocument/2006/relationships/hyperlink" Target="http://www.seace.gob.pe/mon/docs/procesos/2011/020008/1038918731rad81198.doc" TargetMode="External" /><Relationship Id="rId467" Type="http://schemas.openxmlformats.org/officeDocument/2006/relationships/hyperlink" Target="http://www.seace.gob.pe/mon/docs/procesos/2011/020008/1745456/288922867rad7EAEF.xls" TargetMode="External" /><Relationship Id="rId468" Type="http://schemas.openxmlformats.org/officeDocument/2006/relationships/hyperlink" Target="http://www.seace.gob.pe/mon/docs/procesos/2011/020008/1038918731rad81198.doc" TargetMode="External" /><Relationship Id="rId469" Type="http://schemas.openxmlformats.org/officeDocument/2006/relationships/hyperlink" Target="http://www.seace.gob.pe/mon/docs/procesos/2011/020008/1038918731rad81198.doc" TargetMode="External" /><Relationship Id="rId470" Type="http://schemas.openxmlformats.org/officeDocument/2006/relationships/hyperlink" Target="http://www.seace.gob.pe/mon/docs/procesos/2011/020008/1745456/288922867rad7EAEF.xls" TargetMode="External" /><Relationship Id="rId471" Type="http://schemas.openxmlformats.org/officeDocument/2006/relationships/hyperlink" Target="http://www.seace.gob.pe/mon/docs/procesos/2011/020008/1038918731rad81198.doc" TargetMode="External" /><Relationship Id="rId472" Type="http://schemas.openxmlformats.org/officeDocument/2006/relationships/hyperlink" Target="http://www.seace.gob.pe/mon/docs/procesos/2011/020008/1745456/288922867rad7EAEF.xls" TargetMode="External" /><Relationship Id="rId473" Type="http://schemas.openxmlformats.org/officeDocument/2006/relationships/hyperlink" Target="http://www.seace.gob.pe/mon/docs/procesos/2011/020008/1038918731rad81198.doc" TargetMode="External" /><Relationship Id="rId474" Type="http://schemas.openxmlformats.org/officeDocument/2006/relationships/hyperlink" Target="http://www.seace.gob.pe/mon/docs/procesos/2011/020008/1745456/288922867rad7EAEF.xls" TargetMode="External" /><Relationship Id="rId475" Type="http://schemas.openxmlformats.org/officeDocument/2006/relationships/hyperlink" Target="http://www.seace.gob.pe/mon/docs/procesos/2011/020008/1038918731rad81198.doc" TargetMode="External" /><Relationship Id="rId476" Type="http://schemas.openxmlformats.org/officeDocument/2006/relationships/hyperlink" Target="http://www.seace.gob.pe/mon/docs/procesos/2011/020008/1038918731rad81198.doc" TargetMode="External" /><Relationship Id="rId477" Type="http://schemas.openxmlformats.org/officeDocument/2006/relationships/hyperlink" Target="http://www.seace.gob.pe/mon/docs/procesos/2011/020008/1745456/288922867rad7EAEF.xls" TargetMode="External" /><Relationship Id="rId478" Type="http://schemas.openxmlformats.org/officeDocument/2006/relationships/hyperlink" Target="http://www.seace.gob.pe/mon/docs/procesos/2011/020008/1038918731rad81198.doc" TargetMode="External" /><Relationship Id="rId479" Type="http://schemas.openxmlformats.org/officeDocument/2006/relationships/hyperlink" Target="http://www.seace.gob.pe/mon/docs/procesos/2011/020008/1038918731rad81198.doc" TargetMode="External" /><Relationship Id="rId480" Type="http://schemas.openxmlformats.org/officeDocument/2006/relationships/hyperlink" Target="http://www.seace.gob.pe/mon/docs/procesos/2011/020008/1038918731rad81198.doc" TargetMode="External" /><Relationship Id="rId481" Type="http://schemas.openxmlformats.org/officeDocument/2006/relationships/hyperlink" Target="http://www.seace.gob.pe/mon/docs/procesos/2011/020008/1038918731rad81198.doc" TargetMode="External" /><Relationship Id="rId482" Type="http://schemas.openxmlformats.org/officeDocument/2006/relationships/hyperlink" Target="http://www.seace.gob.pe/mon/docs/procesos/2011/020008/1745456/288922867rad7EAEF.xls" TargetMode="External" /><Relationship Id="rId483" Type="http://schemas.openxmlformats.org/officeDocument/2006/relationships/hyperlink" Target="http://www.seace.gob.pe/mon/docs/procesos/2011/020008/1038918731rad81198.doc" TargetMode="External" /><Relationship Id="rId484" Type="http://schemas.openxmlformats.org/officeDocument/2006/relationships/hyperlink" Target="http://www.seace.gob.pe/mon/docs/procesos/2011/020008/1038918731rad81198.doc" TargetMode="External" /><Relationship Id="rId485" Type="http://schemas.openxmlformats.org/officeDocument/2006/relationships/hyperlink" Target="http://www.seace.gob.pe/mon/docs/procesos/2011/020008/1745456/288922867rad7EAEF.xls" TargetMode="External" /><Relationship Id="rId486" Type="http://schemas.openxmlformats.org/officeDocument/2006/relationships/hyperlink" Target="http://www.seace.gob.pe/mon/docs/procesos/2011/020008/1038918731rad81198.doc" TargetMode="External" /><Relationship Id="rId487" Type="http://schemas.openxmlformats.org/officeDocument/2006/relationships/hyperlink" Target="http://www.seace.gob.pe/mon/docs/procesos/2011/020008/1038918731rad81198.doc" TargetMode="External" /><Relationship Id="rId488" Type="http://schemas.openxmlformats.org/officeDocument/2006/relationships/hyperlink" Target="http://www.seace.gob.pe/mon/docs/procesos/2011/020008/1745456/288922867rad7EAEF.xls" TargetMode="External" /><Relationship Id="rId489" Type="http://schemas.openxmlformats.org/officeDocument/2006/relationships/hyperlink" Target="http://www.seace.gob.pe/mon/docs/procesos/2011/020008/1038918731rad81198.doc" TargetMode="External" /><Relationship Id="rId490" Type="http://schemas.openxmlformats.org/officeDocument/2006/relationships/hyperlink" Target="http://www.seace.gob.pe/mon/docs/procesos/2011/020008/1745456/288922867rad7EAEF.xls" TargetMode="External" /><Relationship Id="rId491" Type="http://schemas.openxmlformats.org/officeDocument/2006/relationships/hyperlink" Target="http://www.seace.gob.pe/mon/docs/procesos/2011/020008/1038918731rad81198.doc" TargetMode="External" /><Relationship Id="rId492" Type="http://schemas.openxmlformats.org/officeDocument/2006/relationships/hyperlink" Target="http://www.seace.gob.pe/mon/docs/procesos/2011/020008/1745456/288922867rad7EAEF.xls" TargetMode="External" /><Relationship Id="rId493" Type="http://schemas.openxmlformats.org/officeDocument/2006/relationships/hyperlink" Target="http://www.seace.gob.pe/mon/docs/procesos/2011/020008/1038918731rad81198.doc" TargetMode="External" /><Relationship Id="rId494" Type="http://schemas.openxmlformats.org/officeDocument/2006/relationships/hyperlink" Target="http://www.seace.gob.pe/mon/docs/procesos/2011/020008/1038918731rad81198.doc" TargetMode="External" /><Relationship Id="rId495" Type="http://schemas.openxmlformats.org/officeDocument/2006/relationships/hyperlink" Target="http://www.seace.gob.pe/mon/docs/procesos/2011/020008/1745456/288922867rad7EAEF.xls" TargetMode="External" /><Relationship Id="rId496" Type="http://schemas.openxmlformats.org/officeDocument/2006/relationships/hyperlink" Target="http://www.seace.gob.pe/mon/docs/procesos/2011/020008/1038918731rad81198.doc" TargetMode="External" /><Relationship Id="rId497" Type="http://schemas.openxmlformats.org/officeDocument/2006/relationships/hyperlink" Target="http://www.seace.gob.pe/mon/docs/procesos/2011/020008/1038918731rad81198.doc" TargetMode="External" /><Relationship Id="rId498" Type="http://schemas.openxmlformats.org/officeDocument/2006/relationships/hyperlink" Target="http://www.seace.gob.pe/mon/docs/procesos/2011/020008/1038918731rad81198.doc" TargetMode="External" /><Relationship Id="rId499" Type="http://schemas.openxmlformats.org/officeDocument/2006/relationships/hyperlink" Target="http://www.seace.gob.pe/mon/docs/procesos/2011/020008/1038918731rad81198.doc" TargetMode="External" /><Relationship Id="rId500" Type="http://schemas.openxmlformats.org/officeDocument/2006/relationships/hyperlink" Target="http://www.seace.gob.pe/mon/docs/procesos/2011/020008/1745456/288922867rad7EAEF.xls" TargetMode="External" /><Relationship Id="rId501" Type="http://schemas.openxmlformats.org/officeDocument/2006/relationships/hyperlink" Target="http://www.seace.gob.pe/mon/docs/procesos/2011/020008/1038918731rad81198.doc" TargetMode="External" /><Relationship Id="rId502" Type="http://schemas.openxmlformats.org/officeDocument/2006/relationships/hyperlink" Target="http://www.seace.gob.pe/mon/docs/procesos/2011/020008/1038918731rad81198.doc" TargetMode="External" /><Relationship Id="rId503" Type="http://schemas.openxmlformats.org/officeDocument/2006/relationships/hyperlink" Target="http://www.seace.gob.pe/mon/docs/procesos/2011/020008/1745456/288922867rad7EAEF.xls" TargetMode="External" /><Relationship Id="rId504" Type="http://schemas.openxmlformats.org/officeDocument/2006/relationships/hyperlink" Target="http://www.seace.gob.pe/mon/docs/procesos/2011/020008/1038918731rad81198.doc" TargetMode="External" /><Relationship Id="rId505" Type="http://schemas.openxmlformats.org/officeDocument/2006/relationships/hyperlink" Target="http://www.seace.gob.pe/mon/docs/procesos/2011/020008/1038918731rad81198.doc" TargetMode="External" /><Relationship Id="rId506" Type="http://schemas.openxmlformats.org/officeDocument/2006/relationships/hyperlink" Target="http://www.seace.gob.pe/mon/docs/procesos/2011/020008/1745456/288922867rad7EAEF.xls" TargetMode="External" /><Relationship Id="rId507" Type="http://schemas.openxmlformats.org/officeDocument/2006/relationships/hyperlink" Target="http://www.seace.gob.pe/mon/docs/procesos/2011/020008/1038918731rad81198.doc" TargetMode="External" /><Relationship Id="rId508" Type="http://schemas.openxmlformats.org/officeDocument/2006/relationships/hyperlink" Target="http://www.seace.gob.pe/mon/docs/procesos/2011/020008/1745456/288922867rad7EAEF.xls" TargetMode="External" /><Relationship Id="rId509" Type="http://schemas.openxmlformats.org/officeDocument/2006/relationships/hyperlink" Target="http://www.seace.gob.pe/mon/docs/procesos/2011/020008/1038918731rad81198.doc" TargetMode="External" /><Relationship Id="rId510" Type="http://schemas.openxmlformats.org/officeDocument/2006/relationships/hyperlink" Target="http://www.seace.gob.pe/mon/docs/procesos/2011/020008/1745456/288922867rad7EAEF.xls" TargetMode="External" /><Relationship Id="rId511" Type="http://schemas.openxmlformats.org/officeDocument/2006/relationships/hyperlink" Target="http://www.seace.gob.pe/mon/docs/procesos/2011/020008/1038918731rad81198.doc" TargetMode="External" /><Relationship Id="rId512" Type="http://schemas.openxmlformats.org/officeDocument/2006/relationships/hyperlink" Target="http://www.seace.gob.pe/mon/docs/procesos/2011/020008/1038918731rad81198.doc" TargetMode="External" /><Relationship Id="rId513" Type="http://schemas.openxmlformats.org/officeDocument/2006/relationships/hyperlink" Target="http://www.seace.gob.pe/mon/docs/procesos/2011/020008/1745456/288922867rad7EAEF.xls" TargetMode="External" /><Relationship Id="rId514" Type="http://schemas.openxmlformats.org/officeDocument/2006/relationships/hyperlink" Target="http://www.seace.gob.pe/mon/docs/procesos/2011/020008/1038918731rad81198.doc" TargetMode="External" /><Relationship Id="rId515" Type="http://schemas.openxmlformats.org/officeDocument/2006/relationships/hyperlink" Target="http://www.seace.gob.pe/mon/docs/procesos/2011/020008/1038918731rad81198.doc" TargetMode="External" /><Relationship Id="rId516" Type="http://schemas.openxmlformats.org/officeDocument/2006/relationships/hyperlink" Target="http://www.seace.gob.pe/mon/docs/procesos/2011/020008/1038918731rad81198.doc" TargetMode="External" /><Relationship Id="rId517" Type="http://schemas.openxmlformats.org/officeDocument/2006/relationships/hyperlink" Target="http://www.seace.gob.pe/mon/docs/procesos/2011/020008/1038918731rad81198.doc" TargetMode="External" /><Relationship Id="rId518" Type="http://schemas.openxmlformats.org/officeDocument/2006/relationships/hyperlink" Target="http://www.seace.gob.pe/mon/docs/procesos/2011/020008/1745456/288922867rad7EAEF.xls" TargetMode="External" /><Relationship Id="rId519" Type="http://schemas.openxmlformats.org/officeDocument/2006/relationships/hyperlink" Target="http://www.seace.gob.pe/mon/docs/procesos/2011/020008/1038918731rad81198.doc" TargetMode="External" /><Relationship Id="rId520" Type="http://schemas.openxmlformats.org/officeDocument/2006/relationships/hyperlink" Target="http://www.seace.gob.pe/mon/docs/procesos/2011/020008/1038918731rad81198.doc" TargetMode="External" /><Relationship Id="rId521" Type="http://schemas.openxmlformats.org/officeDocument/2006/relationships/hyperlink" Target="http://www.seace.gob.pe/mon/docs/procesos/2011/020008/1745456/288922867rad7EAEF.xls" TargetMode="External" /><Relationship Id="rId52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247650</xdr:rowOff>
    </xdr:from>
    <xdr:to>
      <xdr:col>8</xdr:col>
      <xdr:colOff>0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63150" y="1647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247650</xdr:rowOff>
    </xdr:from>
    <xdr:to>
      <xdr:col>8</xdr:col>
      <xdr:colOff>0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9963150" y="1647825"/>
          <a:ext cx="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23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238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1981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1981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2143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2143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1981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1981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1981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23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238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23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238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1495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1495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1495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2628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2628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68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68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68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57175"/>
    <xdr:sp>
      <xdr:nvSpPr>
        <xdr:cNvPr id="22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23850" y="1981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57175"/>
    <xdr:sp>
      <xdr:nvSpPr>
        <xdr:cNvPr id="23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23850" y="1981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57175"/>
    <xdr:sp>
      <xdr:nvSpPr>
        <xdr:cNvPr id="24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23850" y="1981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257175"/>
    <xdr:sp>
      <xdr:nvSpPr>
        <xdr:cNvPr id="25" name="Picture 25" descr="http://www.seace.gob.pe/images/icon_word.jpg">
          <a:hlinkClick r:id="rId16"/>
        </xdr:cNvPr>
        <xdr:cNvSpPr>
          <a:spLocks noChangeAspect="1"/>
        </xdr:cNvSpPr>
      </xdr:nvSpPr>
      <xdr:spPr>
        <a:xfrm>
          <a:off x="323850" y="2466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257175"/>
    <xdr:sp>
      <xdr:nvSpPr>
        <xdr:cNvPr id="26" name="Picture 26" descr="http://www.seace.gob.pe/images/icon_excel.jpg">
          <a:hlinkClick r:id="rId17"/>
        </xdr:cNvPr>
        <xdr:cNvSpPr>
          <a:spLocks noChangeAspect="1"/>
        </xdr:cNvSpPr>
      </xdr:nvSpPr>
      <xdr:spPr>
        <a:xfrm>
          <a:off x="323850" y="2466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257175"/>
    <xdr:sp>
      <xdr:nvSpPr>
        <xdr:cNvPr id="27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23850" y="2466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28" name="Picture 25" descr="http://www.seace.gob.pe/images/icon_word.jpg">
          <a:hlinkClick r:id="rId19"/>
        </xdr:cNvPr>
        <xdr:cNvSpPr>
          <a:spLocks noChangeAspect="1"/>
        </xdr:cNvSpPr>
      </xdr:nvSpPr>
      <xdr:spPr>
        <a:xfrm>
          <a:off x="323850" y="3762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29" name="Picture 26" descr="http://www.seace.gob.pe/images/icon_excel.jpg">
          <a:hlinkClick r:id="rId20"/>
        </xdr:cNvPr>
        <xdr:cNvSpPr>
          <a:spLocks noChangeAspect="1"/>
        </xdr:cNvSpPr>
      </xdr:nvSpPr>
      <xdr:spPr>
        <a:xfrm>
          <a:off x="323850" y="3762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190500"/>
    <xdr:sp>
      <xdr:nvSpPr>
        <xdr:cNvPr id="30" name="Picture 25" descr="http://www.seace.gob.pe/images/icon_word.jpg">
          <a:hlinkClick r:id="rId21"/>
        </xdr:cNvPr>
        <xdr:cNvSpPr>
          <a:spLocks noChangeAspect="1"/>
        </xdr:cNvSpPr>
      </xdr:nvSpPr>
      <xdr:spPr>
        <a:xfrm>
          <a:off x="323850" y="3924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190500"/>
    <xdr:sp>
      <xdr:nvSpPr>
        <xdr:cNvPr id="31" name="Picture 26" descr="http://www.seace.gob.pe/images/icon_excel.jpg">
          <a:hlinkClick r:id="rId22"/>
        </xdr:cNvPr>
        <xdr:cNvSpPr>
          <a:spLocks noChangeAspect="1"/>
        </xdr:cNvSpPr>
      </xdr:nvSpPr>
      <xdr:spPr>
        <a:xfrm>
          <a:off x="323850" y="3924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32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23850" y="3762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33" name="Picture 26" descr="http://www.seace.gob.pe/images/icon_excel.jpg">
          <a:hlinkClick r:id="rId24"/>
        </xdr:cNvPr>
        <xdr:cNvSpPr>
          <a:spLocks noChangeAspect="1"/>
        </xdr:cNvSpPr>
      </xdr:nvSpPr>
      <xdr:spPr>
        <a:xfrm>
          <a:off x="323850" y="3762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34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23850" y="3762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257175"/>
    <xdr:sp>
      <xdr:nvSpPr>
        <xdr:cNvPr id="35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23850" y="3276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257175"/>
    <xdr:sp>
      <xdr:nvSpPr>
        <xdr:cNvPr id="36" name="Picture 26" descr="http://www.seace.gob.pe/images/icon_excel.jpg">
          <a:hlinkClick r:id="rId27"/>
        </xdr:cNvPr>
        <xdr:cNvSpPr>
          <a:spLocks noChangeAspect="1"/>
        </xdr:cNvSpPr>
      </xdr:nvSpPr>
      <xdr:spPr>
        <a:xfrm>
          <a:off x="323850" y="3276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257175"/>
    <xdr:sp>
      <xdr:nvSpPr>
        <xdr:cNvPr id="37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23850" y="3276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190500"/>
    <xdr:sp>
      <xdr:nvSpPr>
        <xdr:cNvPr id="38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23850" y="4410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190500"/>
    <xdr:sp>
      <xdr:nvSpPr>
        <xdr:cNvPr id="39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23850" y="4410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257175"/>
    <xdr:sp>
      <xdr:nvSpPr>
        <xdr:cNvPr id="40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23850" y="3762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257175"/>
    <xdr:sp>
      <xdr:nvSpPr>
        <xdr:cNvPr id="41" name="Picture 26" descr="http://www.seace.gob.pe/images/icon_excel.jpg">
          <a:hlinkClick r:id="rId32"/>
        </xdr:cNvPr>
        <xdr:cNvSpPr>
          <a:spLocks noChangeAspect="1"/>
        </xdr:cNvSpPr>
      </xdr:nvSpPr>
      <xdr:spPr>
        <a:xfrm>
          <a:off x="323850" y="3762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257175"/>
    <xdr:sp>
      <xdr:nvSpPr>
        <xdr:cNvPr id="42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23850" y="3762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8100" cy="257175"/>
    <xdr:sp>
      <xdr:nvSpPr>
        <xdr:cNvPr id="43" name="Picture 25" descr="http://www.seace.gob.pe/images/icon_word.jpg">
          <a:hlinkClick r:id="rId34"/>
        </xdr:cNvPr>
        <xdr:cNvSpPr>
          <a:spLocks noChangeAspect="1"/>
        </xdr:cNvSpPr>
      </xdr:nvSpPr>
      <xdr:spPr>
        <a:xfrm>
          <a:off x="323850" y="4248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8100" cy="257175"/>
    <xdr:sp>
      <xdr:nvSpPr>
        <xdr:cNvPr id="44" name="Picture 26" descr="http://www.seace.gob.pe/images/icon_excel.jpg">
          <a:hlinkClick r:id="rId35"/>
        </xdr:cNvPr>
        <xdr:cNvSpPr>
          <a:spLocks noChangeAspect="1"/>
        </xdr:cNvSpPr>
      </xdr:nvSpPr>
      <xdr:spPr>
        <a:xfrm>
          <a:off x="323850" y="4248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8100" cy="257175"/>
    <xdr:sp>
      <xdr:nvSpPr>
        <xdr:cNvPr id="45" name="Picture 25" descr="http://www.seace.gob.pe/images/icon_word.jpg">
          <a:hlinkClick r:id="rId36"/>
        </xdr:cNvPr>
        <xdr:cNvSpPr>
          <a:spLocks noChangeAspect="1"/>
        </xdr:cNvSpPr>
      </xdr:nvSpPr>
      <xdr:spPr>
        <a:xfrm>
          <a:off x="323850" y="4248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46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23850" y="5543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47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23850" y="5543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90500"/>
    <xdr:sp>
      <xdr:nvSpPr>
        <xdr:cNvPr id="48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23850" y="5705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90500"/>
    <xdr:sp>
      <xdr:nvSpPr>
        <xdr:cNvPr id="49" name="Picture 26" descr="http://www.seace.gob.pe/images/icon_excel.jpg">
          <a:hlinkClick r:id="rId40"/>
        </xdr:cNvPr>
        <xdr:cNvSpPr>
          <a:spLocks noChangeAspect="1"/>
        </xdr:cNvSpPr>
      </xdr:nvSpPr>
      <xdr:spPr>
        <a:xfrm>
          <a:off x="323850" y="5705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50" name="Picture 25" descr="http://www.seace.gob.pe/images/icon_word.jpg">
          <a:hlinkClick r:id="rId41"/>
        </xdr:cNvPr>
        <xdr:cNvSpPr>
          <a:spLocks noChangeAspect="1"/>
        </xdr:cNvSpPr>
      </xdr:nvSpPr>
      <xdr:spPr>
        <a:xfrm>
          <a:off x="323850" y="5543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51" name="Picture 26" descr="http://www.seace.gob.pe/images/icon_excel.jpg">
          <a:hlinkClick r:id="rId42"/>
        </xdr:cNvPr>
        <xdr:cNvSpPr>
          <a:spLocks noChangeAspect="1"/>
        </xdr:cNvSpPr>
      </xdr:nvSpPr>
      <xdr:spPr>
        <a:xfrm>
          <a:off x="323850" y="5543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52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23850" y="5543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257175"/>
    <xdr:sp>
      <xdr:nvSpPr>
        <xdr:cNvPr id="53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23850" y="5057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257175"/>
    <xdr:sp>
      <xdr:nvSpPr>
        <xdr:cNvPr id="54" name="Picture 26" descr="http://www.seace.gob.pe/images/icon_excel.jpg">
          <a:hlinkClick r:id="rId45"/>
        </xdr:cNvPr>
        <xdr:cNvSpPr>
          <a:spLocks noChangeAspect="1"/>
        </xdr:cNvSpPr>
      </xdr:nvSpPr>
      <xdr:spPr>
        <a:xfrm>
          <a:off x="323850" y="5057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257175"/>
    <xdr:sp>
      <xdr:nvSpPr>
        <xdr:cNvPr id="55" name="Picture 25" descr="http://www.seace.gob.pe/images/icon_word.jpg">
          <a:hlinkClick r:id="rId46"/>
        </xdr:cNvPr>
        <xdr:cNvSpPr>
          <a:spLocks noChangeAspect="1"/>
        </xdr:cNvSpPr>
      </xdr:nvSpPr>
      <xdr:spPr>
        <a:xfrm>
          <a:off x="323850" y="5057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90500"/>
    <xdr:sp>
      <xdr:nvSpPr>
        <xdr:cNvPr id="56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323850" y="6191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90500"/>
    <xdr:sp>
      <xdr:nvSpPr>
        <xdr:cNvPr id="57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323850" y="6191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257175"/>
    <xdr:sp>
      <xdr:nvSpPr>
        <xdr:cNvPr id="58" name="Picture 25" descr="http://www.seace.gob.pe/images/icon_word.jpg">
          <a:hlinkClick r:id="rId49"/>
        </xdr:cNvPr>
        <xdr:cNvSpPr>
          <a:spLocks noChangeAspect="1"/>
        </xdr:cNvSpPr>
      </xdr:nvSpPr>
      <xdr:spPr>
        <a:xfrm>
          <a:off x="323850" y="5543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257175"/>
    <xdr:sp>
      <xdr:nvSpPr>
        <xdr:cNvPr id="59" name="Picture 26" descr="http://www.seace.gob.pe/images/icon_excel.jpg">
          <a:hlinkClick r:id="rId50"/>
        </xdr:cNvPr>
        <xdr:cNvSpPr>
          <a:spLocks noChangeAspect="1"/>
        </xdr:cNvSpPr>
      </xdr:nvSpPr>
      <xdr:spPr>
        <a:xfrm>
          <a:off x="323850" y="5543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257175"/>
    <xdr:sp>
      <xdr:nvSpPr>
        <xdr:cNvPr id="60" name="Picture 25" descr="http://www.seace.gob.pe/images/icon_word.jpg">
          <a:hlinkClick r:id="rId51"/>
        </xdr:cNvPr>
        <xdr:cNvSpPr>
          <a:spLocks noChangeAspect="1"/>
        </xdr:cNvSpPr>
      </xdr:nvSpPr>
      <xdr:spPr>
        <a:xfrm>
          <a:off x="323850" y="5543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257175"/>
    <xdr:sp>
      <xdr:nvSpPr>
        <xdr:cNvPr id="61" name="Picture 25" descr="http://www.seace.gob.pe/images/icon_word.jpg">
          <a:hlinkClick r:id="rId52"/>
        </xdr:cNvPr>
        <xdr:cNvSpPr>
          <a:spLocks noChangeAspect="1"/>
        </xdr:cNvSpPr>
      </xdr:nvSpPr>
      <xdr:spPr>
        <a:xfrm>
          <a:off x="323850" y="6029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257175"/>
    <xdr:sp>
      <xdr:nvSpPr>
        <xdr:cNvPr id="62" name="Picture 26" descr="http://www.seace.gob.pe/images/icon_excel.jpg">
          <a:hlinkClick r:id="rId53"/>
        </xdr:cNvPr>
        <xdr:cNvSpPr>
          <a:spLocks noChangeAspect="1"/>
        </xdr:cNvSpPr>
      </xdr:nvSpPr>
      <xdr:spPr>
        <a:xfrm>
          <a:off x="323850" y="6029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257175"/>
    <xdr:sp>
      <xdr:nvSpPr>
        <xdr:cNvPr id="63" name="Picture 25" descr="http://www.seace.gob.pe/images/icon_word.jpg">
          <a:hlinkClick r:id="rId54"/>
        </xdr:cNvPr>
        <xdr:cNvSpPr>
          <a:spLocks noChangeAspect="1"/>
        </xdr:cNvSpPr>
      </xdr:nvSpPr>
      <xdr:spPr>
        <a:xfrm>
          <a:off x="323850" y="6029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64" name="Picture 25" descr="http://www.seace.gob.pe/images/icon_word.jpg">
          <a:hlinkClick r:id="rId55"/>
        </xdr:cNvPr>
        <xdr:cNvSpPr>
          <a:spLocks noChangeAspect="1"/>
        </xdr:cNvSpPr>
      </xdr:nvSpPr>
      <xdr:spPr>
        <a:xfrm>
          <a:off x="323850" y="7324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65" name="Picture 26" descr="http://www.seace.gob.pe/images/icon_excel.jpg">
          <a:hlinkClick r:id="rId56"/>
        </xdr:cNvPr>
        <xdr:cNvSpPr>
          <a:spLocks noChangeAspect="1"/>
        </xdr:cNvSpPr>
      </xdr:nvSpPr>
      <xdr:spPr>
        <a:xfrm>
          <a:off x="323850" y="7324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66" name="Picture 25" descr="http://www.seace.gob.pe/images/icon_word.jpg">
          <a:hlinkClick r:id="rId57"/>
        </xdr:cNvPr>
        <xdr:cNvSpPr>
          <a:spLocks noChangeAspect="1"/>
        </xdr:cNvSpPr>
      </xdr:nvSpPr>
      <xdr:spPr>
        <a:xfrm>
          <a:off x="323850" y="7486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67" name="Picture 26" descr="http://www.seace.gob.pe/images/icon_excel.jpg">
          <a:hlinkClick r:id="rId58"/>
        </xdr:cNvPr>
        <xdr:cNvSpPr>
          <a:spLocks noChangeAspect="1"/>
        </xdr:cNvSpPr>
      </xdr:nvSpPr>
      <xdr:spPr>
        <a:xfrm>
          <a:off x="323850" y="7486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68" name="Picture 25" descr="http://www.seace.gob.pe/images/icon_word.jpg">
          <a:hlinkClick r:id="rId59"/>
        </xdr:cNvPr>
        <xdr:cNvSpPr>
          <a:spLocks noChangeAspect="1"/>
        </xdr:cNvSpPr>
      </xdr:nvSpPr>
      <xdr:spPr>
        <a:xfrm>
          <a:off x="323850" y="7324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69" name="Picture 26" descr="http://www.seace.gob.pe/images/icon_excel.jpg">
          <a:hlinkClick r:id="rId60"/>
        </xdr:cNvPr>
        <xdr:cNvSpPr>
          <a:spLocks noChangeAspect="1"/>
        </xdr:cNvSpPr>
      </xdr:nvSpPr>
      <xdr:spPr>
        <a:xfrm>
          <a:off x="323850" y="7324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70" name="Picture 25" descr="http://www.seace.gob.pe/images/icon_word.jpg">
          <a:hlinkClick r:id="rId61"/>
        </xdr:cNvPr>
        <xdr:cNvSpPr>
          <a:spLocks noChangeAspect="1"/>
        </xdr:cNvSpPr>
      </xdr:nvSpPr>
      <xdr:spPr>
        <a:xfrm>
          <a:off x="323850" y="7324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257175"/>
    <xdr:sp>
      <xdr:nvSpPr>
        <xdr:cNvPr id="71" name="Picture 25" descr="http://www.seace.gob.pe/images/icon_word.jpg">
          <a:hlinkClick r:id="rId62"/>
        </xdr:cNvPr>
        <xdr:cNvSpPr>
          <a:spLocks noChangeAspect="1"/>
        </xdr:cNvSpPr>
      </xdr:nvSpPr>
      <xdr:spPr>
        <a:xfrm>
          <a:off x="323850" y="6838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257175"/>
    <xdr:sp>
      <xdr:nvSpPr>
        <xdr:cNvPr id="72" name="Picture 26" descr="http://www.seace.gob.pe/images/icon_excel.jpg">
          <a:hlinkClick r:id="rId63"/>
        </xdr:cNvPr>
        <xdr:cNvSpPr>
          <a:spLocks noChangeAspect="1"/>
        </xdr:cNvSpPr>
      </xdr:nvSpPr>
      <xdr:spPr>
        <a:xfrm>
          <a:off x="323850" y="6838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257175"/>
    <xdr:sp>
      <xdr:nvSpPr>
        <xdr:cNvPr id="73" name="Picture 25" descr="http://www.seace.gob.pe/images/icon_word.jpg">
          <a:hlinkClick r:id="rId64"/>
        </xdr:cNvPr>
        <xdr:cNvSpPr>
          <a:spLocks noChangeAspect="1"/>
        </xdr:cNvSpPr>
      </xdr:nvSpPr>
      <xdr:spPr>
        <a:xfrm>
          <a:off x="323850" y="6838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190500"/>
    <xdr:sp>
      <xdr:nvSpPr>
        <xdr:cNvPr id="74" name="Picture 25" descr="http://www.seace.gob.pe/images/icon_word.jpg">
          <a:hlinkClick r:id="rId65"/>
        </xdr:cNvPr>
        <xdr:cNvSpPr>
          <a:spLocks noChangeAspect="1"/>
        </xdr:cNvSpPr>
      </xdr:nvSpPr>
      <xdr:spPr>
        <a:xfrm>
          <a:off x="323850" y="7972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190500"/>
    <xdr:sp>
      <xdr:nvSpPr>
        <xdr:cNvPr id="75" name="Picture 25" descr="http://www.seace.gob.pe/images/icon_word.jpg">
          <a:hlinkClick r:id="rId66"/>
        </xdr:cNvPr>
        <xdr:cNvSpPr>
          <a:spLocks noChangeAspect="1"/>
        </xdr:cNvSpPr>
      </xdr:nvSpPr>
      <xdr:spPr>
        <a:xfrm>
          <a:off x="323850" y="7972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257175"/>
    <xdr:sp>
      <xdr:nvSpPr>
        <xdr:cNvPr id="76" name="Picture 25" descr="http://www.seace.gob.pe/images/icon_word.jpg">
          <a:hlinkClick r:id="rId67"/>
        </xdr:cNvPr>
        <xdr:cNvSpPr>
          <a:spLocks noChangeAspect="1"/>
        </xdr:cNvSpPr>
      </xdr:nvSpPr>
      <xdr:spPr>
        <a:xfrm>
          <a:off x="323850" y="7324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257175"/>
    <xdr:sp>
      <xdr:nvSpPr>
        <xdr:cNvPr id="77" name="Picture 26" descr="http://www.seace.gob.pe/images/icon_excel.jpg">
          <a:hlinkClick r:id="rId68"/>
        </xdr:cNvPr>
        <xdr:cNvSpPr>
          <a:spLocks noChangeAspect="1"/>
        </xdr:cNvSpPr>
      </xdr:nvSpPr>
      <xdr:spPr>
        <a:xfrm>
          <a:off x="323850" y="7324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257175"/>
    <xdr:sp>
      <xdr:nvSpPr>
        <xdr:cNvPr id="78" name="Picture 25" descr="http://www.seace.gob.pe/images/icon_word.jpg">
          <a:hlinkClick r:id="rId69"/>
        </xdr:cNvPr>
        <xdr:cNvSpPr>
          <a:spLocks noChangeAspect="1"/>
        </xdr:cNvSpPr>
      </xdr:nvSpPr>
      <xdr:spPr>
        <a:xfrm>
          <a:off x="323850" y="7324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79" name="Picture 25" descr="http://www.seace.gob.pe/images/icon_word.jpg">
          <a:hlinkClick r:id="rId70"/>
        </xdr:cNvPr>
        <xdr:cNvSpPr>
          <a:spLocks noChangeAspect="1"/>
        </xdr:cNvSpPr>
      </xdr:nvSpPr>
      <xdr:spPr>
        <a:xfrm>
          <a:off x="323850" y="7810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80" name="Picture 26" descr="http://www.seace.gob.pe/images/icon_excel.jpg">
          <a:hlinkClick r:id="rId71"/>
        </xdr:cNvPr>
        <xdr:cNvSpPr>
          <a:spLocks noChangeAspect="1"/>
        </xdr:cNvSpPr>
      </xdr:nvSpPr>
      <xdr:spPr>
        <a:xfrm>
          <a:off x="323850" y="7810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81" name="Picture 25" descr="http://www.seace.gob.pe/images/icon_word.jpg">
          <a:hlinkClick r:id="rId72"/>
        </xdr:cNvPr>
        <xdr:cNvSpPr>
          <a:spLocks noChangeAspect="1"/>
        </xdr:cNvSpPr>
      </xdr:nvSpPr>
      <xdr:spPr>
        <a:xfrm>
          <a:off x="323850" y="7810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82" name="Picture 25" descr="http://www.seace.gob.pe/images/icon_word.jpg">
          <a:hlinkClick r:id="rId73"/>
        </xdr:cNvPr>
        <xdr:cNvSpPr>
          <a:spLocks noChangeAspect="1"/>
        </xdr:cNvSpPr>
      </xdr:nvSpPr>
      <xdr:spPr>
        <a:xfrm>
          <a:off x="323850" y="9105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83" name="Picture 26" descr="http://www.seace.gob.pe/images/icon_excel.jpg">
          <a:hlinkClick r:id="rId74"/>
        </xdr:cNvPr>
        <xdr:cNvSpPr>
          <a:spLocks noChangeAspect="1"/>
        </xdr:cNvSpPr>
      </xdr:nvSpPr>
      <xdr:spPr>
        <a:xfrm>
          <a:off x="323850" y="9105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190500"/>
    <xdr:sp>
      <xdr:nvSpPr>
        <xdr:cNvPr id="84" name="Picture 25" descr="http://www.seace.gob.pe/images/icon_word.jpg">
          <a:hlinkClick r:id="rId75"/>
        </xdr:cNvPr>
        <xdr:cNvSpPr>
          <a:spLocks noChangeAspect="1"/>
        </xdr:cNvSpPr>
      </xdr:nvSpPr>
      <xdr:spPr>
        <a:xfrm>
          <a:off x="323850" y="9267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190500"/>
    <xdr:sp>
      <xdr:nvSpPr>
        <xdr:cNvPr id="85" name="Picture 26" descr="http://www.seace.gob.pe/images/icon_excel.jpg">
          <a:hlinkClick r:id="rId76"/>
        </xdr:cNvPr>
        <xdr:cNvSpPr>
          <a:spLocks noChangeAspect="1"/>
        </xdr:cNvSpPr>
      </xdr:nvSpPr>
      <xdr:spPr>
        <a:xfrm>
          <a:off x="323850" y="9267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86" name="Picture 25" descr="http://www.seace.gob.pe/images/icon_word.jpg">
          <a:hlinkClick r:id="rId77"/>
        </xdr:cNvPr>
        <xdr:cNvSpPr>
          <a:spLocks noChangeAspect="1"/>
        </xdr:cNvSpPr>
      </xdr:nvSpPr>
      <xdr:spPr>
        <a:xfrm>
          <a:off x="323850" y="9105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87" name="Picture 26" descr="http://www.seace.gob.pe/images/icon_excel.jpg">
          <a:hlinkClick r:id="rId78"/>
        </xdr:cNvPr>
        <xdr:cNvSpPr>
          <a:spLocks noChangeAspect="1"/>
        </xdr:cNvSpPr>
      </xdr:nvSpPr>
      <xdr:spPr>
        <a:xfrm>
          <a:off x="323850" y="9105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88" name="Picture 25" descr="http://www.seace.gob.pe/images/icon_word.jpg">
          <a:hlinkClick r:id="rId79"/>
        </xdr:cNvPr>
        <xdr:cNvSpPr>
          <a:spLocks noChangeAspect="1"/>
        </xdr:cNvSpPr>
      </xdr:nvSpPr>
      <xdr:spPr>
        <a:xfrm>
          <a:off x="323850" y="9105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257175"/>
    <xdr:sp>
      <xdr:nvSpPr>
        <xdr:cNvPr id="89" name="Picture 25" descr="http://www.seace.gob.pe/images/icon_word.jpg">
          <a:hlinkClick r:id="rId80"/>
        </xdr:cNvPr>
        <xdr:cNvSpPr>
          <a:spLocks noChangeAspect="1"/>
        </xdr:cNvSpPr>
      </xdr:nvSpPr>
      <xdr:spPr>
        <a:xfrm>
          <a:off x="323850" y="8620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257175"/>
    <xdr:sp>
      <xdr:nvSpPr>
        <xdr:cNvPr id="90" name="Picture 26" descr="http://www.seace.gob.pe/images/icon_excel.jpg">
          <a:hlinkClick r:id="rId81"/>
        </xdr:cNvPr>
        <xdr:cNvSpPr>
          <a:spLocks noChangeAspect="1"/>
        </xdr:cNvSpPr>
      </xdr:nvSpPr>
      <xdr:spPr>
        <a:xfrm>
          <a:off x="323850" y="8620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257175"/>
    <xdr:sp>
      <xdr:nvSpPr>
        <xdr:cNvPr id="91" name="Picture 25" descr="http://www.seace.gob.pe/images/icon_word.jpg">
          <a:hlinkClick r:id="rId82"/>
        </xdr:cNvPr>
        <xdr:cNvSpPr>
          <a:spLocks noChangeAspect="1"/>
        </xdr:cNvSpPr>
      </xdr:nvSpPr>
      <xdr:spPr>
        <a:xfrm>
          <a:off x="323850" y="8620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190500"/>
    <xdr:sp>
      <xdr:nvSpPr>
        <xdr:cNvPr id="92" name="Picture 25" descr="http://www.seace.gob.pe/images/icon_word.jpg">
          <a:hlinkClick r:id="rId83"/>
        </xdr:cNvPr>
        <xdr:cNvSpPr>
          <a:spLocks noChangeAspect="1"/>
        </xdr:cNvSpPr>
      </xdr:nvSpPr>
      <xdr:spPr>
        <a:xfrm>
          <a:off x="323850" y="9753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190500"/>
    <xdr:sp>
      <xdr:nvSpPr>
        <xdr:cNvPr id="93" name="Picture 25" descr="http://www.seace.gob.pe/images/icon_word.jpg">
          <a:hlinkClick r:id="rId84"/>
        </xdr:cNvPr>
        <xdr:cNvSpPr>
          <a:spLocks noChangeAspect="1"/>
        </xdr:cNvSpPr>
      </xdr:nvSpPr>
      <xdr:spPr>
        <a:xfrm>
          <a:off x="323850" y="9753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257175"/>
    <xdr:sp>
      <xdr:nvSpPr>
        <xdr:cNvPr id="94" name="Picture 25" descr="http://www.seace.gob.pe/images/icon_word.jpg">
          <a:hlinkClick r:id="rId85"/>
        </xdr:cNvPr>
        <xdr:cNvSpPr>
          <a:spLocks noChangeAspect="1"/>
        </xdr:cNvSpPr>
      </xdr:nvSpPr>
      <xdr:spPr>
        <a:xfrm>
          <a:off x="323850" y="9105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257175"/>
    <xdr:sp>
      <xdr:nvSpPr>
        <xdr:cNvPr id="95" name="Picture 26" descr="http://www.seace.gob.pe/images/icon_excel.jpg">
          <a:hlinkClick r:id="rId86"/>
        </xdr:cNvPr>
        <xdr:cNvSpPr>
          <a:spLocks noChangeAspect="1"/>
        </xdr:cNvSpPr>
      </xdr:nvSpPr>
      <xdr:spPr>
        <a:xfrm>
          <a:off x="323850" y="9105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257175"/>
    <xdr:sp>
      <xdr:nvSpPr>
        <xdr:cNvPr id="96" name="Picture 25" descr="http://www.seace.gob.pe/images/icon_word.jpg">
          <a:hlinkClick r:id="rId87"/>
        </xdr:cNvPr>
        <xdr:cNvSpPr>
          <a:spLocks noChangeAspect="1"/>
        </xdr:cNvSpPr>
      </xdr:nvSpPr>
      <xdr:spPr>
        <a:xfrm>
          <a:off x="323850" y="9105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38100" cy="257175"/>
    <xdr:sp>
      <xdr:nvSpPr>
        <xdr:cNvPr id="97" name="Picture 25" descr="http://www.seace.gob.pe/images/icon_word.jpg">
          <a:hlinkClick r:id="rId88"/>
        </xdr:cNvPr>
        <xdr:cNvSpPr>
          <a:spLocks noChangeAspect="1"/>
        </xdr:cNvSpPr>
      </xdr:nvSpPr>
      <xdr:spPr>
        <a:xfrm>
          <a:off x="323850" y="9591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38100" cy="257175"/>
    <xdr:sp>
      <xdr:nvSpPr>
        <xdr:cNvPr id="98" name="Picture 26" descr="http://www.seace.gob.pe/images/icon_excel.jpg">
          <a:hlinkClick r:id="rId89"/>
        </xdr:cNvPr>
        <xdr:cNvSpPr>
          <a:spLocks noChangeAspect="1"/>
        </xdr:cNvSpPr>
      </xdr:nvSpPr>
      <xdr:spPr>
        <a:xfrm>
          <a:off x="323850" y="9591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38100" cy="257175"/>
    <xdr:sp>
      <xdr:nvSpPr>
        <xdr:cNvPr id="99" name="Picture 25" descr="http://www.seace.gob.pe/images/icon_word.jpg">
          <a:hlinkClick r:id="rId90"/>
        </xdr:cNvPr>
        <xdr:cNvSpPr>
          <a:spLocks noChangeAspect="1"/>
        </xdr:cNvSpPr>
      </xdr:nvSpPr>
      <xdr:spPr>
        <a:xfrm>
          <a:off x="323850" y="9591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100" name="Picture 25" descr="http://www.seace.gob.pe/images/icon_word.jpg">
          <a:hlinkClick r:id="rId91"/>
        </xdr:cNvPr>
        <xdr:cNvSpPr>
          <a:spLocks noChangeAspect="1"/>
        </xdr:cNvSpPr>
      </xdr:nvSpPr>
      <xdr:spPr>
        <a:xfrm>
          <a:off x="323850" y="10887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101" name="Picture 26" descr="http://www.seace.gob.pe/images/icon_excel.jpg">
          <a:hlinkClick r:id="rId92"/>
        </xdr:cNvPr>
        <xdr:cNvSpPr>
          <a:spLocks noChangeAspect="1"/>
        </xdr:cNvSpPr>
      </xdr:nvSpPr>
      <xdr:spPr>
        <a:xfrm>
          <a:off x="323850" y="10887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190500"/>
    <xdr:sp>
      <xdr:nvSpPr>
        <xdr:cNvPr id="102" name="Picture 25" descr="http://www.seace.gob.pe/images/icon_word.jpg">
          <a:hlinkClick r:id="rId93"/>
        </xdr:cNvPr>
        <xdr:cNvSpPr>
          <a:spLocks noChangeAspect="1"/>
        </xdr:cNvSpPr>
      </xdr:nvSpPr>
      <xdr:spPr>
        <a:xfrm>
          <a:off x="323850" y="11049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190500"/>
    <xdr:sp>
      <xdr:nvSpPr>
        <xdr:cNvPr id="103" name="Picture 26" descr="http://www.seace.gob.pe/images/icon_excel.jpg">
          <a:hlinkClick r:id="rId94"/>
        </xdr:cNvPr>
        <xdr:cNvSpPr>
          <a:spLocks noChangeAspect="1"/>
        </xdr:cNvSpPr>
      </xdr:nvSpPr>
      <xdr:spPr>
        <a:xfrm>
          <a:off x="323850" y="11049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104" name="Picture 25" descr="http://www.seace.gob.pe/images/icon_word.jpg">
          <a:hlinkClick r:id="rId95"/>
        </xdr:cNvPr>
        <xdr:cNvSpPr>
          <a:spLocks noChangeAspect="1"/>
        </xdr:cNvSpPr>
      </xdr:nvSpPr>
      <xdr:spPr>
        <a:xfrm>
          <a:off x="323850" y="10887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105" name="Picture 26" descr="http://www.seace.gob.pe/images/icon_excel.jpg">
          <a:hlinkClick r:id="rId96"/>
        </xdr:cNvPr>
        <xdr:cNvSpPr>
          <a:spLocks noChangeAspect="1"/>
        </xdr:cNvSpPr>
      </xdr:nvSpPr>
      <xdr:spPr>
        <a:xfrm>
          <a:off x="323850" y="10887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106" name="Picture 25" descr="http://www.seace.gob.pe/images/icon_word.jpg">
          <a:hlinkClick r:id="rId97"/>
        </xdr:cNvPr>
        <xdr:cNvSpPr>
          <a:spLocks noChangeAspect="1"/>
        </xdr:cNvSpPr>
      </xdr:nvSpPr>
      <xdr:spPr>
        <a:xfrm>
          <a:off x="323850" y="10887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257175"/>
    <xdr:sp>
      <xdr:nvSpPr>
        <xdr:cNvPr id="107" name="Picture 25" descr="http://www.seace.gob.pe/images/icon_word.jpg">
          <a:hlinkClick r:id="rId98"/>
        </xdr:cNvPr>
        <xdr:cNvSpPr>
          <a:spLocks noChangeAspect="1"/>
        </xdr:cNvSpPr>
      </xdr:nvSpPr>
      <xdr:spPr>
        <a:xfrm>
          <a:off x="323850" y="10401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257175"/>
    <xdr:sp>
      <xdr:nvSpPr>
        <xdr:cNvPr id="108" name="Picture 26" descr="http://www.seace.gob.pe/images/icon_excel.jpg">
          <a:hlinkClick r:id="rId99"/>
        </xdr:cNvPr>
        <xdr:cNvSpPr>
          <a:spLocks noChangeAspect="1"/>
        </xdr:cNvSpPr>
      </xdr:nvSpPr>
      <xdr:spPr>
        <a:xfrm>
          <a:off x="323850" y="10401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257175"/>
    <xdr:sp>
      <xdr:nvSpPr>
        <xdr:cNvPr id="109" name="Picture 25" descr="http://www.seace.gob.pe/images/icon_word.jpg">
          <a:hlinkClick r:id="rId100"/>
        </xdr:cNvPr>
        <xdr:cNvSpPr>
          <a:spLocks noChangeAspect="1"/>
        </xdr:cNvSpPr>
      </xdr:nvSpPr>
      <xdr:spPr>
        <a:xfrm>
          <a:off x="323850" y="10401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190500"/>
    <xdr:sp>
      <xdr:nvSpPr>
        <xdr:cNvPr id="110" name="Picture 25" descr="http://www.seace.gob.pe/images/icon_word.jpg">
          <a:hlinkClick r:id="rId101"/>
        </xdr:cNvPr>
        <xdr:cNvSpPr>
          <a:spLocks noChangeAspect="1"/>
        </xdr:cNvSpPr>
      </xdr:nvSpPr>
      <xdr:spPr>
        <a:xfrm>
          <a:off x="323850" y="11534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190500"/>
    <xdr:sp>
      <xdr:nvSpPr>
        <xdr:cNvPr id="111" name="Picture 25" descr="http://www.seace.gob.pe/images/icon_word.jpg">
          <a:hlinkClick r:id="rId102"/>
        </xdr:cNvPr>
        <xdr:cNvSpPr>
          <a:spLocks noChangeAspect="1"/>
        </xdr:cNvSpPr>
      </xdr:nvSpPr>
      <xdr:spPr>
        <a:xfrm>
          <a:off x="323850" y="11534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257175"/>
    <xdr:sp>
      <xdr:nvSpPr>
        <xdr:cNvPr id="112" name="Picture 25" descr="http://www.seace.gob.pe/images/icon_word.jpg">
          <a:hlinkClick r:id="rId103"/>
        </xdr:cNvPr>
        <xdr:cNvSpPr>
          <a:spLocks noChangeAspect="1"/>
        </xdr:cNvSpPr>
      </xdr:nvSpPr>
      <xdr:spPr>
        <a:xfrm>
          <a:off x="323850" y="10887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257175"/>
    <xdr:sp>
      <xdr:nvSpPr>
        <xdr:cNvPr id="113" name="Picture 26" descr="http://www.seace.gob.pe/images/icon_excel.jpg">
          <a:hlinkClick r:id="rId104"/>
        </xdr:cNvPr>
        <xdr:cNvSpPr>
          <a:spLocks noChangeAspect="1"/>
        </xdr:cNvSpPr>
      </xdr:nvSpPr>
      <xdr:spPr>
        <a:xfrm>
          <a:off x="323850" y="10887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257175"/>
    <xdr:sp>
      <xdr:nvSpPr>
        <xdr:cNvPr id="114" name="Picture 25" descr="http://www.seace.gob.pe/images/icon_word.jpg">
          <a:hlinkClick r:id="rId105"/>
        </xdr:cNvPr>
        <xdr:cNvSpPr>
          <a:spLocks noChangeAspect="1"/>
        </xdr:cNvSpPr>
      </xdr:nvSpPr>
      <xdr:spPr>
        <a:xfrm>
          <a:off x="323850" y="10887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8100" cy="257175"/>
    <xdr:sp>
      <xdr:nvSpPr>
        <xdr:cNvPr id="115" name="Picture 25" descr="http://www.seace.gob.pe/images/icon_word.jpg">
          <a:hlinkClick r:id="rId106"/>
        </xdr:cNvPr>
        <xdr:cNvSpPr>
          <a:spLocks noChangeAspect="1"/>
        </xdr:cNvSpPr>
      </xdr:nvSpPr>
      <xdr:spPr>
        <a:xfrm>
          <a:off x="323850" y="11372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8100" cy="257175"/>
    <xdr:sp>
      <xdr:nvSpPr>
        <xdr:cNvPr id="116" name="Picture 26" descr="http://www.seace.gob.pe/images/icon_excel.jpg">
          <a:hlinkClick r:id="rId107"/>
        </xdr:cNvPr>
        <xdr:cNvSpPr>
          <a:spLocks noChangeAspect="1"/>
        </xdr:cNvSpPr>
      </xdr:nvSpPr>
      <xdr:spPr>
        <a:xfrm>
          <a:off x="323850" y="11372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70</xdr:row>
      <xdr:rowOff>0</xdr:rowOff>
    </xdr:from>
    <xdr:ext cx="38100" cy="257175"/>
    <xdr:sp>
      <xdr:nvSpPr>
        <xdr:cNvPr id="117" name="Picture 25" descr="http://www.seace.gob.pe/images/icon_word.jpg">
          <a:hlinkClick r:id="rId108"/>
        </xdr:cNvPr>
        <xdr:cNvSpPr>
          <a:spLocks noChangeAspect="1"/>
        </xdr:cNvSpPr>
      </xdr:nvSpPr>
      <xdr:spPr>
        <a:xfrm>
          <a:off x="323850" y="11372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90500"/>
    <xdr:sp>
      <xdr:nvSpPr>
        <xdr:cNvPr id="118" name="Picture 25" descr="http://www.seace.gob.pe/images/icon_word.jpg">
          <a:hlinkClick r:id="rId109"/>
        </xdr:cNvPr>
        <xdr:cNvSpPr>
          <a:spLocks noChangeAspect="1"/>
        </xdr:cNvSpPr>
      </xdr:nvSpPr>
      <xdr:spPr>
        <a:xfrm>
          <a:off x="323850" y="12668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90500"/>
    <xdr:sp>
      <xdr:nvSpPr>
        <xdr:cNvPr id="119" name="Picture 26" descr="http://www.seace.gob.pe/images/icon_excel.jpg">
          <a:hlinkClick r:id="rId110"/>
        </xdr:cNvPr>
        <xdr:cNvSpPr>
          <a:spLocks noChangeAspect="1"/>
        </xdr:cNvSpPr>
      </xdr:nvSpPr>
      <xdr:spPr>
        <a:xfrm>
          <a:off x="323850" y="12668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190500"/>
    <xdr:sp>
      <xdr:nvSpPr>
        <xdr:cNvPr id="120" name="Picture 25" descr="http://www.seace.gob.pe/images/icon_word.jpg">
          <a:hlinkClick r:id="rId111"/>
        </xdr:cNvPr>
        <xdr:cNvSpPr>
          <a:spLocks noChangeAspect="1"/>
        </xdr:cNvSpPr>
      </xdr:nvSpPr>
      <xdr:spPr>
        <a:xfrm>
          <a:off x="323850" y="12830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190500"/>
    <xdr:sp>
      <xdr:nvSpPr>
        <xdr:cNvPr id="121" name="Picture 26" descr="http://www.seace.gob.pe/images/icon_excel.jpg">
          <a:hlinkClick r:id="rId112"/>
        </xdr:cNvPr>
        <xdr:cNvSpPr>
          <a:spLocks noChangeAspect="1"/>
        </xdr:cNvSpPr>
      </xdr:nvSpPr>
      <xdr:spPr>
        <a:xfrm>
          <a:off x="323850" y="12830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90500"/>
    <xdr:sp>
      <xdr:nvSpPr>
        <xdr:cNvPr id="122" name="Picture 25" descr="http://www.seace.gob.pe/images/icon_word.jpg">
          <a:hlinkClick r:id="rId113"/>
        </xdr:cNvPr>
        <xdr:cNvSpPr>
          <a:spLocks noChangeAspect="1"/>
        </xdr:cNvSpPr>
      </xdr:nvSpPr>
      <xdr:spPr>
        <a:xfrm>
          <a:off x="323850" y="12668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90500"/>
    <xdr:sp>
      <xdr:nvSpPr>
        <xdr:cNvPr id="123" name="Picture 26" descr="http://www.seace.gob.pe/images/icon_excel.jpg">
          <a:hlinkClick r:id="rId114"/>
        </xdr:cNvPr>
        <xdr:cNvSpPr>
          <a:spLocks noChangeAspect="1"/>
        </xdr:cNvSpPr>
      </xdr:nvSpPr>
      <xdr:spPr>
        <a:xfrm>
          <a:off x="323850" y="12668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90500"/>
    <xdr:sp>
      <xdr:nvSpPr>
        <xdr:cNvPr id="124" name="Picture 25" descr="http://www.seace.gob.pe/images/icon_word.jpg">
          <a:hlinkClick r:id="rId115"/>
        </xdr:cNvPr>
        <xdr:cNvSpPr>
          <a:spLocks noChangeAspect="1"/>
        </xdr:cNvSpPr>
      </xdr:nvSpPr>
      <xdr:spPr>
        <a:xfrm>
          <a:off x="323850" y="12668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257175"/>
    <xdr:sp>
      <xdr:nvSpPr>
        <xdr:cNvPr id="125" name="Picture 25" descr="http://www.seace.gob.pe/images/icon_word.jpg">
          <a:hlinkClick r:id="rId116"/>
        </xdr:cNvPr>
        <xdr:cNvSpPr>
          <a:spLocks noChangeAspect="1"/>
        </xdr:cNvSpPr>
      </xdr:nvSpPr>
      <xdr:spPr>
        <a:xfrm>
          <a:off x="323850" y="12182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257175"/>
    <xdr:sp>
      <xdr:nvSpPr>
        <xdr:cNvPr id="126" name="Picture 26" descr="http://www.seace.gob.pe/images/icon_excel.jpg">
          <a:hlinkClick r:id="rId117"/>
        </xdr:cNvPr>
        <xdr:cNvSpPr>
          <a:spLocks noChangeAspect="1"/>
        </xdr:cNvSpPr>
      </xdr:nvSpPr>
      <xdr:spPr>
        <a:xfrm>
          <a:off x="323850" y="12182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257175"/>
    <xdr:sp>
      <xdr:nvSpPr>
        <xdr:cNvPr id="127" name="Picture 25" descr="http://www.seace.gob.pe/images/icon_word.jpg">
          <a:hlinkClick r:id="rId118"/>
        </xdr:cNvPr>
        <xdr:cNvSpPr>
          <a:spLocks noChangeAspect="1"/>
        </xdr:cNvSpPr>
      </xdr:nvSpPr>
      <xdr:spPr>
        <a:xfrm>
          <a:off x="323850" y="12182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90500"/>
    <xdr:sp>
      <xdr:nvSpPr>
        <xdr:cNvPr id="128" name="Picture 25" descr="http://www.seace.gob.pe/images/icon_word.jpg">
          <a:hlinkClick r:id="rId119"/>
        </xdr:cNvPr>
        <xdr:cNvSpPr>
          <a:spLocks noChangeAspect="1"/>
        </xdr:cNvSpPr>
      </xdr:nvSpPr>
      <xdr:spPr>
        <a:xfrm>
          <a:off x="323850" y="13315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90500"/>
    <xdr:sp>
      <xdr:nvSpPr>
        <xdr:cNvPr id="129" name="Picture 25" descr="http://www.seace.gob.pe/images/icon_word.jpg">
          <a:hlinkClick r:id="rId120"/>
        </xdr:cNvPr>
        <xdr:cNvSpPr>
          <a:spLocks noChangeAspect="1"/>
        </xdr:cNvSpPr>
      </xdr:nvSpPr>
      <xdr:spPr>
        <a:xfrm>
          <a:off x="323850" y="13315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57175"/>
    <xdr:sp>
      <xdr:nvSpPr>
        <xdr:cNvPr id="130" name="Picture 25" descr="http://www.seace.gob.pe/images/icon_word.jpg">
          <a:hlinkClick r:id="rId121"/>
        </xdr:cNvPr>
        <xdr:cNvSpPr>
          <a:spLocks noChangeAspect="1"/>
        </xdr:cNvSpPr>
      </xdr:nvSpPr>
      <xdr:spPr>
        <a:xfrm>
          <a:off x="323850" y="12668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57175"/>
    <xdr:sp>
      <xdr:nvSpPr>
        <xdr:cNvPr id="131" name="Picture 26" descr="http://www.seace.gob.pe/images/icon_excel.jpg">
          <a:hlinkClick r:id="rId122"/>
        </xdr:cNvPr>
        <xdr:cNvSpPr>
          <a:spLocks noChangeAspect="1"/>
        </xdr:cNvSpPr>
      </xdr:nvSpPr>
      <xdr:spPr>
        <a:xfrm>
          <a:off x="323850" y="12668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57175"/>
    <xdr:sp>
      <xdr:nvSpPr>
        <xdr:cNvPr id="132" name="Picture 25" descr="http://www.seace.gob.pe/images/icon_word.jpg">
          <a:hlinkClick r:id="rId123"/>
        </xdr:cNvPr>
        <xdr:cNvSpPr>
          <a:spLocks noChangeAspect="1"/>
        </xdr:cNvSpPr>
      </xdr:nvSpPr>
      <xdr:spPr>
        <a:xfrm>
          <a:off x="323850" y="12668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257175"/>
    <xdr:sp>
      <xdr:nvSpPr>
        <xdr:cNvPr id="133" name="Picture 25" descr="http://www.seace.gob.pe/images/icon_word.jpg">
          <a:hlinkClick r:id="rId124"/>
        </xdr:cNvPr>
        <xdr:cNvSpPr>
          <a:spLocks noChangeAspect="1"/>
        </xdr:cNvSpPr>
      </xdr:nvSpPr>
      <xdr:spPr>
        <a:xfrm>
          <a:off x="323850" y="13154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257175"/>
    <xdr:sp>
      <xdr:nvSpPr>
        <xdr:cNvPr id="134" name="Picture 26" descr="http://www.seace.gob.pe/images/icon_excel.jpg">
          <a:hlinkClick r:id="rId125"/>
        </xdr:cNvPr>
        <xdr:cNvSpPr>
          <a:spLocks noChangeAspect="1"/>
        </xdr:cNvSpPr>
      </xdr:nvSpPr>
      <xdr:spPr>
        <a:xfrm>
          <a:off x="323850" y="13154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257175"/>
    <xdr:sp>
      <xdr:nvSpPr>
        <xdr:cNvPr id="135" name="Picture 25" descr="http://www.seace.gob.pe/images/icon_word.jpg">
          <a:hlinkClick r:id="rId126"/>
        </xdr:cNvPr>
        <xdr:cNvSpPr>
          <a:spLocks noChangeAspect="1"/>
        </xdr:cNvSpPr>
      </xdr:nvSpPr>
      <xdr:spPr>
        <a:xfrm>
          <a:off x="323850" y="13154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136" name="Picture 25" descr="http://www.seace.gob.pe/images/icon_word.jpg">
          <a:hlinkClick r:id="rId127"/>
        </xdr:cNvPr>
        <xdr:cNvSpPr>
          <a:spLocks noChangeAspect="1"/>
        </xdr:cNvSpPr>
      </xdr:nvSpPr>
      <xdr:spPr>
        <a:xfrm>
          <a:off x="323850" y="14449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137" name="Picture 26" descr="http://www.seace.gob.pe/images/icon_excel.jpg">
          <a:hlinkClick r:id="rId128"/>
        </xdr:cNvPr>
        <xdr:cNvSpPr>
          <a:spLocks noChangeAspect="1"/>
        </xdr:cNvSpPr>
      </xdr:nvSpPr>
      <xdr:spPr>
        <a:xfrm>
          <a:off x="323850" y="14449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190500"/>
    <xdr:sp>
      <xdr:nvSpPr>
        <xdr:cNvPr id="138" name="Picture 25" descr="http://www.seace.gob.pe/images/icon_word.jpg">
          <a:hlinkClick r:id="rId129"/>
        </xdr:cNvPr>
        <xdr:cNvSpPr>
          <a:spLocks noChangeAspect="1"/>
        </xdr:cNvSpPr>
      </xdr:nvSpPr>
      <xdr:spPr>
        <a:xfrm>
          <a:off x="323850" y="14611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190500"/>
    <xdr:sp>
      <xdr:nvSpPr>
        <xdr:cNvPr id="139" name="Picture 26" descr="http://www.seace.gob.pe/images/icon_excel.jpg">
          <a:hlinkClick r:id="rId130"/>
        </xdr:cNvPr>
        <xdr:cNvSpPr>
          <a:spLocks noChangeAspect="1"/>
        </xdr:cNvSpPr>
      </xdr:nvSpPr>
      <xdr:spPr>
        <a:xfrm>
          <a:off x="323850" y="14611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140" name="Picture 25" descr="http://www.seace.gob.pe/images/icon_word.jpg">
          <a:hlinkClick r:id="rId131"/>
        </xdr:cNvPr>
        <xdr:cNvSpPr>
          <a:spLocks noChangeAspect="1"/>
        </xdr:cNvSpPr>
      </xdr:nvSpPr>
      <xdr:spPr>
        <a:xfrm>
          <a:off x="323850" y="14449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141" name="Picture 26" descr="http://www.seace.gob.pe/images/icon_excel.jpg">
          <a:hlinkClick r:id="rId132"/>
        </xdr:cNvPr>
        <xdr:cNvSpPr>
          <a:spLocks noChangeAspect="1"/>
        </xdr:cNvSpPr>
      </xdr:nvSpPr>
      <xdr:spPr>
        <a:xfrm>
          <a:off x="323850" y="14449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142" name="Picture 25" descr="http://www.seace.gob.pe/images/icon_word.jpg">
          <a:hlinkClick r:id="rId133"/>
        </xdr:cNvPr>
        <xdr:cNvSpPr>
          <a:spLocks noChangeAspect="1"/>
        </xdr:cNvSpPr>
      </xdr:nvSpPr>
      <xdr:spPr>
        <a:xfrm>
          <a:off x="323850" y="14449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257175"/>
    <xdr:sp>
      <xdr:nvSpPr>
        <xdr:cNvPr id="143" name="Picture 25" descr="http://www.seace.gob.pe/images/icon_word.jpg">
          <a:hlinkClick r:id="rId134"/>
        </xdr:cNvPr>
        <xdr:cNvSpPr>
          <a:spLocks noChangeAspect="1"/>
        </xdr:cNvSpPr>
      </xdr:nvSpPr>
      <xdr:spPr>
        <a:xfrm>
          <a:off x="323850" y="13963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257175"/>
    <xdr:sp>
      <xdr:nvSpPr>
        <xdr:cNvPr id="144" name="Picture 26" descr="http://www.seace.gob.pe/images/icon_excel.jpg">
          <a:hlinkClick r:id="rId135"/>
        </xdr:cNvPr>
        <xdr:cNvSpPr>
          <a:spLocks noChangeAspect="1"/>
        </xdr:cNvSpPr>
      </xdr:nvSpPr>
      <xdr:spPr>
        <a:xfrm>
          <a:off x="323850" y="13963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257175"/>
    <xdr:sp>
      <xdr:nvSpPr>
        <xdr:cNvPr id="145" name="Picture 25" descr="http://www.seace.gob.pe/images/icon_word.jpg">
          <a:hlinkClick r:id="rId136"/>
        </xdr:cNvPr>
        <xdr:cNvSpPr>
          <a:spLocks noChangeAspect="1"/>
        </xdr:cNvSpPr>
      </xdr:nvSpPr>
      <xdr:spPr>
        <a:xfrm>
          <a:off x="323850" y="13963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190500"/>
    <xdr:sp>
      <xdr:nvSpPr>
        <xdr:cNvPr id="146" name="Picture 25" descr="http://www.seace.gob.pe/images/icon_word.jpg">
          <a:hlinkClick r:id="rId137"/>
        </xdr:cNvPr>
        <xdr:cNvSpPr>
          <a:spLocks noChangeAspect="1"/>
        </xdr:cNvSpPr>
      </xdr:nvSpPr>
      <xdr:spPr>
        <a:xfrm>
          <a:off x="323850" y="15097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190500"/>
    <xdr:sp>
      <xdr:nvSpPr>
        <xdr:cNvPr id="147" name="Picture 25" descr="http://www.seace.gob.pe/images/icon_word.jpg">
          <a:hlinkClick r:id="rId138"/>
        </xdr:cNvPr>
        <xdr:cNvSpPr>
          <a:spLocks noChangeAspect="1"/>
        </xdr:cNvSpPr>
      </xdr:nvSpPr>
      <xdr:spPr>
        <a:xfrm>
          <a:off x="323850" y="15097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257175"/>
    <xdr:sp>
      <xdr:nvSpPr>
        <xdr:cNvPr id="148" name="Picture 25" descr="http://www.seace.gob.pe/images/icon_word.jpg">
          <a:hlinkClick r:id="rId139"/>
        </xdr:cNvPr>
        <xdr:cNvSpPr>
          <a:spLocks noChangeAspect="1"/>
        </xdr:cNvSpPr>
      </xdr:nvSpPr>
      <xdr:spPr>
        <a:xfrm>
          <a:off x="323850" y="14449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257175"/>
    <xdr:sp>
      <xdr:nvSpPr>
        <xdr:cNvPr id="149" name="Picture 26" descr="http://www.seace.gob.pe/images/icon_excel.jpg">
          <a:hlinkClick r:id="rId140"/>
        </xdr:cNvPr>
        <xdr:cNvSpPr>
          <a:spLocks noChangeAspect="1"/>
        </xdr:cNvSpPr>
      </xdr:nvSpPr>
      <xdr:spPr>
        <a:xfrm>
          <a:off x="323850" y="14449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257175"/>
    <xdr:sp>
      <xdr:nvSpPr>
        <xdr:cNvPr id="150" name="Picture 25" descr="http://www.seace.gob.pe/images/icon_word.jpg">
          <a:hlinkClick r:id="rId141"/>
        </xdr:cNvPr>
        <xdr:cNvSpPr>
          <a:spLocks noChangeAspect="1"/>
        </xdr:cNvSpPr>
      </xdr:nvSpPr>
      <xdr:spPr>
        <a:xfrm>
          <a:off x="323850" y="14449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257175"/>
    <xdr:sp>
      <xdr:nvSpPr>
        <xdr:cNvPr id="151" name="Picture 25" descr="http://www.seace.gob.pe/images/icon_word.jpg">
          <a:hlinkClick r:id="rId142"/>
        </xdr:cNvPr>
        <xdr:cNvSpPr>
          <a:spLocks noChangeAspect="1"/>
        </xdr:cNvSpPr>
      </xdr:nvSpPr>
      <xdr:spPr>
        <a:xfrm>
          <a:off x="323850" y="14935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257175"/>
    <xdr:sp>
      <xdr:nvSpPr>
        <xdr:cNvPr id="152" name="Picture 26" descr="http://www.seace.gob.pe/images/icon_excel.jpg">
          <a:hlinkClick r:id="rId143"/>
        </xdr:cNvPr>
        <xdr:cNvSpPr>
          <a:spLocks noChangeAspect="1"/>
        </xdr:cNvSpPr>
      </xdr:nvSpPr>
      <xdr:spPr>
        <a:xfrm>
          <a:off x="323850" y="14935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257175"/>
    <xdr:sp>
      <xdr:nvSpPr>
        <xdr:cNvPr id="153" name="Picture 25" descr="http://www.seace.gob.pe/images/icon_word.jpg">
          <a:hlinkClick r:id="rId144"/>
        </xdr:cNvPr>
        <xdr:cNvSpPr>
          <a:spLocks noChangeAspect="1"/>
        </xdr:cNvSpPr>
      </xdr:nvSpPr>
      <xdr:spPr>
        <a:xfrm>
          <a:off x="323850" y="14935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190500"/>
    <xdr:sp>
      <xdr:nvSpPr>
        <xdr:cNvPr id="154" name="Picture 25" descr="http://www.seace.gob.pe/images/icon_word.jpg">
          <a:hlinkClick r:id="rId145"/>
        </xdr:cNvPr>
        <xdr:cNvSpPr>
          <a:spLocks noChangeAspect="1"/>
        </xdr:cNvSpPr>
      </xdr:nvSpPr>
      <xdr:spPr>
        <a:xfrm>
          <a:off x="323850" y="16230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190500"/>
    <xdr:sp>
      <xdr:nvSpPr>
        <xdr:cNvPr id="155" name="Picture 26" descr="http://www.seace.gob.pe/images/icon_excel.jpg">
          <a:hlinkClick r:id="rId146"/>
        </xdr:cNvPr>
        <xdr:cNvSpPr>
          <a:spLocks noChangeAspect="1"/>
        </xdr:cNvSpPr>
      </xdr:nvSpPr>
      <xdr:spPr>
        <a:xfrm>
          <a:off x="323850" y="16230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90500"/>
    <xdr:sp>
      <xdr:nvSpPr>
        <xdr:cNvPr id="156" name="Picture 25" descr="http://www.seace.gob.pe/images/icon_word.jpg">
          <a:hlinkClick r:id="rId147"/>
        </xdr:cNvPr>
        <xdr:cNvSpPr>
          <a:spLocks noChangeAspect="1"/>
        </xdr:cNvSpPr>
      </xdr:nvSpPr>
      <xdr:spPr>
        <a:xfrm>
          <a:off x="323850" y="16392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90500"/>
    <xdr:sp>
      <xdr:nvSpPr>
        <xdr:cNvPr id="157" name="Picture 26" descr="http://www.seace.gob.pe/images/icon_excel.jpg">
          <a:hlinkClick r:id="rId148"/>
        </xdr:cNvPr>
        <xdr:cNvSpPr>
          <a:spLocks noChangeAspect="1"/>
        </xdr:cNvSpPr>
      </xdr:nvSpPr>
      <xdr:spPr>
        <a:xfrm>
          <a:off x="323850" y="16392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190500"/>
    <xdr:sp>
      <xdr:nvSpPr>
        <xdr:cNvPr id="158" name="Picture 25" descr="http://www.seace.gob.pe/images/icon_word.jpg">
          <a:hlinkClick r:id="rId149"/>
        </xdr:cNvPr>
        <xdr:cNvSpPr>
          <a:spLocks noChangeAspect="1"/>
        </xdr:cNvSpPr>
      </xdr:nvSpPr>
      <xdr:spPr>
        <a:xfrm>
          <a:off x="323850" y="16230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190500"/>
    <xdr:sp>
      <xdr:nvSpPr>
        <xdr:cNvPr id="159" name="Picture 26" descr="http://www.seace.gob.pe/images/icon_excel.jpg">
          <a:hlinkClick r:id="rId150"/>
        </xdr:cNvPr>
        <xdr:cNvSpPr>
          <a:spLocks noChangeAspect="1"/>
        </xdr:cNvSpPr>
      </xdr:nvSpPr>
      <xdr:spPr>
        <a:xfrm>
          <a:off x="323850" y="16230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190500"/>
    <xdr:sp>
      <xdr:nvSpPr>
        <xdr:cNvPr id="160" name="Picture 25" descr="http://www.seace.gob.pe/images/icon_word.jpg">
          <a:hlinkClick r:id="rId151"/>
        </xdr:cNvPr>
        <xdr:cNvSpPr>
          <a:spLocks noChangeAspect="1"/>
        </xdr:cNvSpPr>
      </xdr:nvSpPr>
      <xdr:spPr>
        <a:xfrm>
          <a:off x="323850" y="16230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257175"/>
    <xdr:sp>
      <xdr:nvSpPr>
        <xdr:cNvPr id="161" name="Picture 25" descr="http://www.seace.gob.pe/images/icon_word.jpg">
          <a:hlinkClick r:id="rId152"/>
        </xdr:cNvPr>
        <xdr:cNvSpPr>
          <a:spLocks noChangeAspect="1"/>
        </xdr:cNvSpPr>
      </xdr:nvSpPr>
      <xdr:spPr>
        <a:xfrm>
          <a:off x="323850" y="15744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257175"/>
    <xdr:sp>
      <xdr:nvSpPr>
        <xdr:cNvPr id="162" name="Picture 26" descr="http://www.seace.gob.pe/images/icon_excel.jpg">
          <a:hlinkClick r:id="rId153"/>
        </xdr:cNvPr>
        <xdr:cNvSpPr>
          <a:spLocks noChangeAspect="1"/>
        </xdr:cNvSpPr>
      </xdr:nvSpPr>
      <xdr:spPr>
        <a:xfrm>
          <a:off x="323850" y="15744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257175"/>
    <xdr:sp>
      <xdr:nvSpPr>
        <xdr:cNvPr id="163" name="Picture 25" descr="http://www.seace.gob.pe/images/icon_word.jpg">
          <a:hlinkClick r:id="rId154"/>
        </xdr:cNvPr>
        <xdr:cNvSpPr>
          <a:spLocks noChangeAspect="1"/>
        </xdr:cNvSpPr>
      </xdr:nvSpPr>
      <xdr:spPr>
        <a:xfrm>
          <a:off x="323850" y="15744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38100" cy="190500"/>
    <xdr:sp>
      <xdr:nvSpPr>
        <xdr:cNvPr id="164" name="Picture 25" descr="http://www.seace.gob.pe/images/icon_word.jpg">
          <a:hlinkClick r:id="rId155"/>
        </xdr:cNvPr>
        <xdr:cNvSpPr>
          <a:spLocks noChangeAspect="1"/>
        </xdr:cNvSpPr>
      </xdr:nvSpPr>
      <xdr:spPr>
        <a:xfrm>
          <a:off x="323850" y="16878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38100" cy="190500"/>
    <xdr:sp>
      <xdr:nvSpPr>
        <xdr:cNvPr id="165" name="Picture 25" descr="http://www.seace.gob.pe/images/icon_word.jpg">
          <a:hlinkClick r:id="rId156"/>
        </xdr:cNvPr>
        <xdr:cNvSpPr>
          <a:spLocks noChangeAspect="1"/>
        </xdr:cNvSpPr>
      </xdr:nvSpPr>
      <xdr:spPr>
        <a:xfrm>
          <a:off x="323850" y="16878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57175"/>
    <xdr:sp>
      <xdr:nvSpPr>
        <xdr:cNvPr id="166" name="Picture 25" descr="http://www.seace.gob.pe/images/icon_word.jpg">
          <a:hlinkClick r:id="rId157"/>
        </xdr:cNvPr>
        <xdr:cNvSpPr>
          <a:spLocks noChangeAspect="1"/>
        </xdr:cNvSpPr>
      </xdr:nvSpPr>
      <xdr:spPr>
        <a:xfrm>
          <a:off x="323850" y="16230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57175"/>
    <xdr:sp>
      <xdr:nvSpPr>
        <xdr:cNvPr id="167" name="Picture 26" descr="http://www.seace.gob.pe/images/icon_excel.jpg">
          <a:hlinkClick r:id="rId158"/>
        </xdr:cNvPr>
        <xdr:cNvSpPr>
          <a:spLocks noChangeAspect="1"/>
        </xdr:cNvSpPr>
      </xdr:nvSpPr>
      <xdr:spPr>
        <a:xfrm>
          <a:off x="323850" y="16230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257175"/>
    <xdr:sp>
      <xdr:nvSpPr>
        <xdr:cNvPr id="168" name="Picture 25" descr="http://www.seace.gob.pe/images/icon_word.jpg">
          <a:hlinkClick r:id="rId159"/>
        </xdr:cNvPr>
        <xdr:cNvSpPr>
          <a:spLocks noChangeAspect="1"/>
        </xdr:cNvSpPr>
      </xdr:nvSpPr>
      <xdr:spPr>
        <a:xfrm>
          <a:off x="323850" y="16230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257175"/>
    <xdr:sp>
      <xdr:nvSpPr>
        <xdr:cNvPr id="169" name="Picture 25" descr="http://www.seace.gob.pe/images/icon_word.jpg">
          <a:hlinkClick r:id="rId160"/>
        </xdr:cNvPr>
        <xdr:cNvSpPr>
          <a:spLocks noChangeAspect="1"/>
        </xdr:cNvSpPr>
      </xdr:nvSpPr>
      <xdr:spPr>
        <a:xfrm>
          <a:off x="323850" y="16716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257175"/>
    <xdr:sp>
      <xdr:nvSpPr>
        <xdr:cNvPr id="170" name="Picture 26" descr="http://www.seace.gob.pe/images/icon_excel.jpg">
          <a:hlinkClick r:id="rId161"/>
        </xdr:cNvPr>
        <xdr:cNvSpPr>
          <a:spLocks noChangeAspect="1"/>
        </xdr:cNvSpPr>
      </xdr:nvSpPr>
      <xdr:spPr>
        <a:xfrm>
          <a:off x="323850" y="16716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257175"/>
    <xdr:sp>
      <xdr:nvSpPr>
        <xdr:cNvPr id="171" name="Picture 25" descr="http://www.seace.gob.pe/images/icon_word.jpg">
          <a:hlinkClick r:id="rId162"/>
        </xdr:cNvPr>
        <xdr:cNvSpPr>
          <a:spLocks noChangeAspect="1"/>
        </xdr:cNvSpPr>
      </xdr:nvSpPr>
      <xdr:spPr>
        <a:xfrm>
          <a:off x="323850" y="16716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72" name="Picture 25" descr="http://www.seace.gob.pe/images/icon_word.jpg">
          <a:hlinkClick r:id="rId163"/>
        </xdr:cNvPr>
        <xdr:cNvSpPr>
          <a:spLocks noChangeAspect="1"/>
        </xdr:cNvSpPr>
      </xdr:nvSpPr>
      <xdr:spPr>
        <a:xfrm>
          <a:off x="323850" y="18011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73" name="Picture 26" descr="http://www.seace.gob.pe/images/icon_excel.jpg">
          <a:hlinkClick r:id="rId164"/>
        </xdr:cNvPr>
        <xdr:cNvSpPr>
          <a:spLocks noChangeAspect="1"/>
        </xdr:cNvSpPr>
      </xdr:nvSpPr>
      <xdr:spPr>
        <a:xfrm>
          <a:off x="323850" y="18011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90500"/>
    <xdr:sp>
      <xdr:nvSpPr>
        <xdr:cNvPr id="174" name="Picture 25" descr="http://www.seace.gob.pe/images/icon_word.jpg">
          <a:hlinkClick r:id="rId165"/>
        </xdr:cNvPr>
        <xdr:cNvSpPr>
          <a:spLocks noChangeAspect="1"/>
        </xdr:cNvSpPr>
      </xdr:nvSpPr>
      <xdr:spPr>
        <a:xfrm>
          <a:off x="323850" y="18173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90500"/>
    <xdr:sp>
      <xdr:nvSpPr>
        <xdr:cNvPr id="175" name="Picture 26" descr="http://www.seace.gob.pe/images/icon_excel.jpg">
          <a:hlinkClick r:id="rId166"/>
        </xdr:cNvPr>
        <xdr:cNvSpPr>
          <a:spLocks noChangeAspect="1"/>
        </xdr:cNvSpPr>
      </xdr:nvSpPr>
      <xdr:spPr>
        <a:xfrm>
          <a:off x="323850" y="18173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76" name="Picture 25" descr="http://www.seace.gob.pe/images/icon_word.jpg">
          <a:hlinkClick r:id="rId167"/>
        </xdr:cNvPr>
        <xdr:cNvSpPr>
          <a:spLocks noChangeAspect="1"/>
        </xdr:cNvSpPr>
      </xdr:nvSpPr>
      <xdr:spPr>
        <a:xfrm>
          <a:off x="323850" y="18011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77" name="Picture 26" descr="http://www.seace.gob.pe/images/icon_excel.jpg">
          <a:hlinkClick r:id="rId168"/>
        </xdr:cNvPr>
        <xdr:cNvSpPr>
          <a:spLocks noChangeAspect="1"/>
        </xdr:cNvSpPr>
      </xdr:nvSpPr>
      <xdr:spPr>
        <a:xfrm>
          <a:off x="323850" y="18011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78" name="Picture 25" descr="http://www.seace.gob.pe/images/icon_word.jpg">
          <a:hlinkClick r:id="rId169"/>
        </xdr:cNvPr>
        <xdr:cNvSpPr>
          <a:spLocks noChangeAspect="1"/>
        </xdr:cNvSpPr>
      </xdr:nvSpPr>
      <xdr:spPr>
        <a:xfrm>
          <a:off x="323850" y="18011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57175"/>
    <xdr:sp>
      <xdr:nvSpPr>
        <xdr:cNvPr id="179" name="Picture 25" descr="http://www.seace.gob.pe/images/icon_word.jpg">
          <a:hlinkClick r:id="rId170"/>
        </xdr:cNvPr>
        <xdr:cNvSpPr>
          <a:spLocks noChangeAspect="1"/>
        </xdr:cNvSpPr>
      </xdr:nvSpPr>
      <xdr:spPr>
        <a:xfrm>
          <a:off x="323850" y="17526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57175"/>
    <xdr:sp>
      <xdr:nvSpPr>
        <xdr:cNvPr id="180" name="Picture 26" descr="http://www.seace.gob.pe/images/icon_excel.jpg">
          <a:hlinkClick r:id="rId171"/>
        </xdr:cNvPr>
        <xdr:cNvSpPr>
          <a:spLocks noChangeAspect="1"/>
        </xdr:cNvSpPr>
      </xdr:nvSpPr>
      <xdr:spPr>
        <a:xfrm>
          <a:off x="323850" y="17526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57175"/>
    <xdr:sp>
      <xdr:nvSpPr>
        <xdr:cNvPr id="181" name="Picture 25" descr="http://www.seace.gob.pe/images/icon_word.jpg">
          <a:hlinkClick r:id="rId172"/>
        </xdr:cNvPr>
        <xdr:cNvSpPr>
          <a:spLocks noChangeAspect="1"/>
        </xdr:cNvSpPr>
      </xdr:nvSpPr>
      <xdr:spPr>
        <a:xfrm>
          <a:off x="323850" y="17526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90500"/>
    <xdr:sp>
      <xdr:nvSpPr>
        <xdr:cNvPr id="182" name="Picture 25" descr="http://www.seace.gob.pe/images/icon_word.jpg">
          <a:hlinkClick r:id="rId173"/>
        </xdr:cNvPr>
        <xdr:cNvSpPr>
          <a:spLocks noChangeAspect="1"/>
        </xdr:cNvSpPr>
      </xdr:nvSpPr>
      <xdr:spPr>
        <a:xfrm>
          <a:off x="323850" y="18659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90500"/>
    <xdr:sp>
      <xdr:nvSpPr>
        <xdr:cNvPr id="183" name="Picture 25" descr="http://www.seace.gob.pe/images/icon_word.jpg">
          <a:hlinkClick r:id="rId174"/>
        </xdr:cNvPr>
        <xdr:cNvSpPr>
          <a:spLocks noChangeAspect="1"/>
        </xdr:cNvSpPr>
      </xdr:nvSpPr>
      <xdr:spPr>
        <a:xfrm>
          <a:off x="323850" y="18659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257175"/>
    <xdr:sp>
      <xdr:nvSpPr>
        <xdr:cNvPr id="184" name="Picture 25" descr="http://www.seace.gob.pe/images/icon_word.jpg">
          <a:hlinkClick r:id="rId175"/>
        </xdr:cNvPr>
        <xdr:cNvSpPr>
          <a:spLocks noChangeAspect="1"/>
        </xdr:cNvSpPr>
      </xdr:nvSpPr>
      <xdr:spPr>
        <a:xfrm>
          <a:off x="323850" y="18011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257175"/>
    <xdr:sp>
      <xdr:nvSpPr>
        <xdr:cNvPr id="185" name="Picture 26" descr="http://www.seace.gob.pe/images/icon_excel.jpg">
          <a:hlinkClick r:id="rId176"/>
        </xdr:cNvPr>
        <xdr:cNvSpPr>
          <a:spLocks noChangeAspect="1"/>
        </xdr:cNvSpPr>
      </xdr:nvSpPr>
      <xdr:spPr>
        <a:xfrm>
          <a:off x="323850" y="18011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257175"/>
    <xdr:sp>
      <xdr:nvSpPr>
        <xdr:cNvPr id="186" name="Picture 25" descr="http://www.seace.gob.pe/images/icon_word.jpg">
          <a:hlinkClick r:id="rId177"/>
        </xdr:cNvPr>
        <xdr:cNvSpPr>
          <a:spLocks noChangeAspect="1"/>
        </xdr:cNvSpPr>
      </xdr:nvSpPr>
      <xdr:spPr>
        <a:xfrm>
          <a:off x="323850" y="18011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257175"/>
    <xdr:sp>
      <xdr:nvSpPr>
        <xdr:cNvPr id="187" name="Picture 25" descr="http://www.seace.gob.pe/images/icon_word.jpg">
          <a:hlinkClick r:id="rId178"/>
        </xdr:cNvPr>
        <xdr:cNvSpPr>
          <a:spLocks noChangeAspect="1"/>
        </xdr:cNvSpPr>
      </xdr:nvSpPr>
      <xdr:spPr>
        <a:xfrm>
          <a:off x="323850" y="18497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257175"/>
    <xdr:sp>
      <xdr:nvSpPr>
        <xdr:cNvPr id="188" name="Picture 26" descr="http://www.seace.gob.pe/images/icon_excel.jpg">
          <a:hlinkClick r:id="rId179"/>
        </xdr:cNvPr>
        <xdr:cNvSpPr>
          <a:spLocks noChangeAspect="1"/>
        </xdr:cNvSpPr>
      </xdr:nvSpPr>
      <xdr:spPr>
        <a:xfrm>
          <a:off x="323850" y="18497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257175"/>
    <xdr:sp>
      <xdr:nvSpPr>
        <xdr:cNvPr id="189" name="Picture 25" descr="http://www.seace.gob.pe/images/icon_word.jpg">
          <a:hlinkClick r:id="rId180"/>
        </xdr:cNvPr>
        <xdr:cNvSpPr>
          <a:spLocks noChangeAspect="1"/>
        </xdr:cNvSpPr>
      </xdr:nvSpPr>
      <xdr:spPr>
        <a:xfrm>
          <a:off x="323850" y="18497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90" name="Picture 25" descr="http://www.seace.gob.pe/images/icon_word.jpg">
          <a:hlinkClick r:id="rId181"/>
        </xdr:cNvPr>
        <xdr:cNvSpPr>
          <a:spLocks noChangeAspect="1"/>
        </xdr:cNvSpPr>
      </xdr:nvSpPr>
      <xdr:spPr>
        <a:xfrm>
          <a:off x="323850" y="19792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91" name="Picture 26" descr="http://www.seace.gob.pe/images/icon_excel.jpg">
          <a:hlinkClick r:id="rId182"/>
        </xdr:cNvPr>
        <xdr:cNvSpPr>
          <a:spLocks noChangeAspect="1"/>
        </xdr:cNvSpPr>
      </xdr:nvSpPr>
      <xdr:spPr>
        <a:xfrm>
          <a:off x="323850" y="19792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8100" cy="190500"/>
    <xdr:sp>
      <xdr:nvSpPr>
        <xdr:cNvPr id="192" name="Picture 25" descr="http://www.seace.gob.pe/images/icon_word.jpg">
          <a:hlinkClick r:id="rId183"/>
        </xdr:cNvPr>
        <xdr:cNvSpPr>
          <a:spLocks noChangeAspect="1"/>
        </xdr:cNvSpPr>
      </xdr:nvSpPr>
      <xdr:spPr>
        <a:xfrm>
          <a:off x="323850" y="19954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8100" cy="190500"/>
    <xdr:sp>
      <xdr:nvSpPr>
        <xdr:cNvPr id="193" name="Picture 26" descr="http://www.seace.gob.pe/images/icon_excel.jpg">
          <a:hlinkClick r:id="rId184"/>
        </xdr:cNvPr>
        <xdr:cNvSpPr>
          <a:spLocks noChangeAspect="1"/>
        </xdr:cNvSpPr>
      </xdr:nvSpPr>
      <xdr:spPr>
        <a:xfrm>
          <a:off x="323850" y="19954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94" name="Picture 25" descr="http://www.seace.gob.pe/images/icon_word.jpg">
          <a:hlinkClick r:id="rId185"/>
        </xdr:cNvPr>
        <xdr:cNvSpPr>
          <a:spLocks noChangeAspect="1"/>
        </xdr:cNvSpPr>
      </xdr:nvSpPr>
      <xdr:spPr>
        <a:xfrm>
          <a:off x="323850" y="19792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95" name="Picture 26" descr="http://www.seace.gob.pe/images/icon_excel.jpg">
          <a:hlinkClick r:id="rId186"/>
        </xdr:cNvPr>
        <xdr:cNvSpPr>
          <a:spLocks noChangeAspect="1"/>
        </xdr:cNvSpPr>
      </xdr:nvSpPr>
      <xdr:spPr>
        <a:xfrm>
          <a:off x="323850" y="19792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96" name="Picture 25" descr="http://www.seace.gob.pe/images/icon_word.jpg">
          <a:hlinkClick r:id="rId187"/>
        </xdr:cNvPr>
        <xdr:cNvSpPr>
          <a:spLocks noChangeAspect="1"/>
        </xdr:cNvSpPr>
      </xdr:nvSpPr>
      <xdr:spPr>
        <a:xfrm>
          <a:off x="323850" y="19792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257175"/>
    <xdr:sp>
      <xdr:nvSpPr>
        <xdr:cNvPr id="197" name="Picture 25" descr="http://www.seace.gob.pe/images/icon_word.jpg">
          <a:hlinkClick r:id="rId188"/>
        </xdr:cNvPr>
        <xdr:cNvSpPr>
          <a:spLocks noChangeAspect="1"/>
        </xdr:cNvSpPr>
      </xdr:nvSpPr>
      <xdr:spPr>
        <a:xfrm>
          <a:off x="323850" y="19307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257175"/>
    <xdr:sp>
      <xdr:nvSpPr>
        <xdr:cNvPr id="198" name="Picture 26" descr="http://www.seace.gob.pe/images/icon_excel.jpg">
          <a:hlinkClick r:id="rId189"/>
        </xdr:cNvPr>
        <xdr:cNvSpPr>
          <a:spLocks noChangeAspect="1"/>
        </xdr:cNvSpPr>
      </xdr:nvSpPr>
      <xdr:spPr>
        <a:xfrm>
          <a:off x="323850" y="19307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257175"/>
    <xdr:sp>
      <xdr:nvSpPr>
        <xdr:cNvPr id="199" name="Picture 25" descr="http://www.seace.gob.pe/images/icon_word.jpg">
          <a:hlinkClick r:id="rId190"/>
        </xdr:cNvPr>
        <xdr:cNvSpPr>
          <a:spLocks noChangeAspect="1"/>
        </xdr:cNvSpPr>
      </xdr:nvSpPr>
      <xdr:spPr>
        <a:xfrm>
          <a:off x="323850" y="19307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190500"/>
    <xdr:sp>
      <xdr:nvSpPr>
        <xdr:cNvPr id="200" name="Picture 25" descr="http://www.seace.gob.pe/images/icon_word.jpg">
          <a:hlinkClick r:id="rId191"/>
        </xdr:cNvPr>
        <xdr:cNvSpPr>
          <a:spLocks noChangeAspect="1"/>
        </xdr:cNvSpPr>
      </xdr:nvSpPr>
      <xdr:spPr>
        <a:xfrm>
          <a:off x="323850" y="20440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190500"/>
    <xdr:sp>
      <xdr:nvSpPr>
        <xdr:cNvPr id="201" name="Picture 25" descr="http://www.seace.gob.pe/images/icon_word.jpg">
          <a:hlinkClick r:id="rId192"/>
        </xdr:cNvPr>
        <xdr:cNvSpPr>
          <a:spLocks noChangeAspect="1"/>
        </xdr:cNvSpPr>
      </xdr:nvSpPr>
      <xdr:spPr>
        <a:xfrm>
          <a:off x="323850" y="20440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57175"/>
    <xdr:sp>
      <xdr:nvSpPr>
        <xdr:cNvPr id="202" name="Picture 25" descr="http://www.seace.gob.pe/images/icon_word.jpg">
          <a:hlinkClick r:id="rId193"/>
        </xdr:cNvPr>
        <xdr:cNvSpPr>
          <a:spLocks noChangeAspect="1"/>
        </xdr:cNvSpPr>
      </xdr:nvSpPr>
      <xdr:spPr>
        <a:xfrm>
          <a:off x="323850" y="19792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57175"/>
    <xdr:sp>
      <xdr:nvSpPr>
        <xdr:cNvPr id="203" name="Picture 26" descr="http://www.seace.gob.pe/images/icon_excel.jpg">
          <a:hlinkClick r:id="rId194"/>
        </xdr:cNvPr>
        <xdr:cNvSpPr>
          <a:spLocks noChangeAspect="1"/>
        </xdr:cNvSpPr>
      </xdr:nvSpPr>
      <xdr:spPr>
        <a:xfrm>
          <a:off x="323850" y="19792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57175"/>
    <xdr:sp>
      <xdr:nvSpPr>
        <xdr:cNvPr id="204" name="Picture 25" descr="http://www.seace.gob.pe/images/icon_word.jpg">
          <a:hlinkClick r:id="rId195"/>
        </xdr:cNvPr>
        <xdr:cNvSpPr>
          <a:spLocks noChangeAspect="1"/>
        </xdr:cNvSpPr>
      </xdr:nvSpPr>
      <xdr:spPr>
        <a:xfrm>
          <a:off x="323850" y="19792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125</xdr:row>
      <xdr:rowOff>0</xdr:rowOff>
    </xdr:from>
    <xdr:ext cx="38100" cy="257175"/>
    <xdr:sp>
      <xdr:nvSpPr>
        <xdr:cNvPr id="205" name="Picture 25" descr="http://www.seace.gob.pe/images/icon_word.jpg">
          <a:hlinkClick r:id="rId196"/>
        </xdr:cNvPr>
        <xdr:cNvSpPr>
          <a:spLocks noChangeAspect="1"/>
        </xdr:cNvSpPr>
      </xdr:nvSpPr>
      <xdr:spPr>
        <a:xfrm>
          <a:off x="323850" y="20278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125</xdr:row>
      <xdr:rowOff>0</xdr:rowOff>
    </xdr:from>
    <xdr:ext cx="38100" cy="257175"/>
    <xdr:sp>
      <xdr:nvSpPr>
        <xdr:cNvPr id="206" name="Picture 26" descr="http://www.seace.gob.pe/images/icon_excel.jpg">
          <a:hlinkClick r:id="rId197"/>
        </xdr:cNvPr>
        <xdr:cNvSpPr>
          <a:spLocks noChangeAspect="1"/>
        </xdr:cNvSpPr>
      </xdr:nvSpPr>
      <xdr:spPr>
        <a:xfrm>
          <a:off x="323850" y="20278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125</xdr:row>
      <xdr:rowOff>0</xdr:rowOff>
    </xdr:from>
    <xdr:ext cx="38100" cy="257175"/>
    <xdr:sp>
      <xdr:nvSpPr>
        <xdr:cNvPr id="207" name="Picture 25" descr="http://www.seace.gob.pe/images/icon_word.jpg">
          <a:hlinkClick r:id="rId198"/>
        </xdr:cNvPr>
        <xdr:cNvSpPr>
          <a:spLocks noChangeAspect="1"/>
        </xdr:cNvSpPr>
      </xdr:nvSpPr>
      <xdr:spPr>
        <a:xfrm>
          <a:off x="323850" y="20278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90500"/>
    <xdr:sp>
      <xdr:nvSpPr>
        <xdr:cNvPr id="208" name="Picture 25" descr="http://www.seace.gob.pe/images/icon_word.jpg">
          <a:hlinkClick r:id="rId199"/>
        </xdr:cNvPr>
        <xdr:cNvSpPr>
          <a:spLocks noChangeAspect="1"/>
        </xdr:cNvSpPr>
      </xdr:nvSpPr>
      <xdr:spPr>
        <a:xfrm>
          <a:off x="323850" y="21574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90500"/>
    <xdr:sp>
      <xdr:nvSpPr>
        <xdr:cNvPr id="209" name="Picture 26" descr="http://www.seace.gob.pe/images/icon_excel.jpg">
          <a:hlinkClick r:id="rId200"/>
        </xdr:cNvPr>
        <xdr:cNvSpPr>
          <a:spLocks noChangeAspect="1"/>
        </xdr:cNvSpPr>
      </xdr:nvSpPr>
      <xdr:spPr>
        <a:xfrm>
          <a:off x="323850" y="21574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190500"/>
    <xdr:sp>
      <xdr:nvSpPr>
        <xdr:cNvPr id="210" name="Picture 25" descr="http://www.seace.gob.pe/images/icon_word.jpg">
          <a:hlinkClick r:id="rId201"/>
        </xdr:cNvPr>
        <xdr:cNvSpPr>
          <a:spLocks noChangeAspect="1"/>
        </xdr:cNvSpPr>
      </xdr:nvSpPr>
      <xdr:spPr>
        <a:xfrm>
          <a:off x="323850" y="21736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190500"/>
    <xdr:sp>
      <xdr:nvSpPr>
        <xdr:cNvPr id="211" name="Picture 26" descr="http://www.seace.gob.pe/images/icon_excel.jpg">
          <a:hlinkClick r:id="rId202"/>
        </xdr:cNvPr>
        <xdr:cNvSpPr>
          <a:spLocks noChangeAspect="1"/>
        </xdr:cNvSpPr>
      </xdr:nvSpPr>
      <xdr:spPr>
        <a:xfrm>
          <a:off x="323850" y="21736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90500"/>
    <xdr:sp>
      <xdr:nvSpPr>
        <xdr:cNvPr id="212" name="Picture 25" descr="http://www.seace.gob.pe/images/icon_word.jpg">
          <a:hlinkClick r:id="rId203"/>
        </xdr:cNvPr>
        <xdr:cNvSpPr>
          <a:spLocks noChangeAspect="1"/>
        </xdr:cNvSpPr>
      </xdr:nvSpPr>
      <xdr:spPr>
        <a:xfrm>
          <a:off x="323850" y="21574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90500"/>
    <xdr:sp>
      <xdr:nvSpPr>
        <xdr:cNvPr id="213" name="Picture 26" descr="http://www.seace.gob.pe/images/icon_excel.jpg">
          <a:hlinkClick r:id="rId204"/>
        </xdr:cNvPr>
        <xdr:cNvSpPr>
          <a:spLocks noChangeAspect="1"/>
        </xdr:cNvSpPr>
      </xdr:nvSpPr>
      <xdr:spPr>
        <a:xfrm>
          <a:off x="323850" y="21574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90500"/>
    <xdr:sp>
      <xdr:nvSpPr>
        <xdr:cNvPr id="214" name="Picture 25" descr="http://www.seace.gob.pe/images/icon_word.jpg">
          <a:hlinkClick r:id="rId205"/>
        </xdr:cNvPr>
        <xdr:cNvSpPr>
          <a:spLocks noChangeAspect="1"/>
        </xdr:cNvSpPr>
      </xdr:nvSpPr>
      <xdr:spPr>
        <a:xfrm>
          <a:off x="323850" y="21574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257175"/>
    <xdr:sp>
      <xdr:nvSpPr>
        <xdr:cNvPr id="215" name="Picture 25" descr="http://www.seace.gob.pe/images/icon_word.jpg">
          <a:hlinkClick r:id="rId206"/>
        </xdr:cNvPr>
        <xdr:cNvSpPr>
          <a:spLocks noChangeAspect="1"/>
        </xdr:cNvSpPr>
      </xdr:nvSpPr>
      <xdr:spPr>
        <a:xfrm>
          <a:off x="323850" y="21088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257175"/>
    <xdr:sp>
      <xdr:nvSpPr>
        <xdr:cNvPr id="216" name="Picture 26" descr="http://www.seace.gob.pe/images/icon_excel.jpg">
          <a:hlinkClick r:id="rId207"/>
        </xdr:cNvPr>
        <xdr:cNvSpPr>
          <a:spLocks noChangeAspect="1"/>
        </xdr:cNvSpPr>
      </xdr:nvSpPr>
      <xdr:spPr>
        <a:xfrm>
          <a:off x="323850" y="21088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257175"/>
    <xdr:sp>
      <xdr:nvSpPr>
        <xdr:cNvPr id="217" name="Picture 25" descr="http://www.seace.gob.pe/images/icon_word.jpg">
          <a:hlinkClick r:id="rId208"/>
        </xdr:cNvPr>
        <xdr:cNvSpPr>
          <a:spLocks noChangeAspect="1"/>
        </xdr:cNvSpPr>
      </xdr:nvSpPr>
      <xdr:spPr>
        <a:xfrm>
          <a:off x="323850" y="21088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8100" cy="190500"/>
    <xdr:sp>
      <xdr:nvSpPr>
        <xdr:cNvPr id="218" name="Picture 25" descr="http://www.seace.gob.pe/images/icon_word.jpg">
          <a:hlinkClick r:id="rId209"/>
        </xdr:cNvPr>
        <xdr:cNvSpPr>
          <a:spLocks noChangeAspect="1"/>
        </xdr:cNvSpPr>
      </xdr:nvSpPr>
      <xdr:spPr>
        <a:xfrm>
          <a:off x="323850" y="22221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8100" cy="190500"/>
    <xdr:sp>
      <xdr:nvSpPr>
        <xdr:cNvPr id="219" name="Picture 25" descr="http://www.seace.gob.pe/images/icon_word.jpg">
          <a:hlinkClick r:id="rId210"/>
        </xdr:cNvPr>
        <xdr:cNvSpPr>
          <a:spLocks noChangeAspect="1"/>
        </xdr:cNvSpPr>
      </xdr:nvSpPr>
      <xdr:spPr>
        <a:xfrm>
          <a:off x="323850" y="22221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257175"/>
    <xdr:sp>
      <xdr:nvSpPr>
        <xdr:cNvPr id="220" name="Picture 25" descr="http://www.seace.gob.pe/images/icon_word.jpg">
          <a:hlinkClick r:id="rId211"/>
        </xdr:cNvPr>
        <xdr:cNvSpPr>
          <a:spLocks noChangeAspect="1"/>
        </xdr:cNvSpPr>
      </xdr:nvSpPr>
      <xdr:spPr>
        <a:xfrm>
          <a:off x="323850" y="21574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257175"/>
    <xdr:sp>
      <xdr:nvSpPr>
        <xdr:cNvPr id="221" name="Picture 26" descr="http://www.seace.gob.pe/images/icon_excel.jpg">
          <a:hlinkClick r:id="rId212"/>
        </xdr:cNvPr>
        <xdr:cNvSpPr>
          <a:spLocks noChangeAspect="1"/>
        </xdr:cNvSpPr>
      </xdr:nvSpPr>
      <xdr:spPr>
        <a:xfrm>
          <a:off x="323850" y="21574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257175"/>
    <xdr:sp>
      <xdr:nvSpPr>
        <xdr:cNvPr id="222" name="Picture 25" descr="http://www.seace.gob.pe/images/icon_word.jpg">
          <a:hlinkClick r:id="rId213"/>
        </xdr:cNvPr>
        <xdr:cNvSpPr>
          <a:spLocks noChangeAspect="1"/>
        </xdr:cNvSpPr>
      </xdr:nvSpPr>
      <xdr:spPr>
        <a:xfrm>
          <a:off x="323850" y="21574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257175"/>
    <xdr:sp>
      <xdr:nvSpPr>
        <xdr:cNvPr id="223" name="Picture 25" descr="http://www.seace.gob.pe/images/icon_word.jpg">
          <a:hlinkClick r:id="rId214"/>
        </xdr:cNvPr>
        <xdr:cNvSpPr>
          <a:spLocks noChangeAspect="1"/>
        </xdr:cNvSpPr>
      </xdr:nvSpPr>
      <xdr:spPr>
        <a:xfrm>
          <a:off x="323850" y="22059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257175"/>
    <xdr:sp>
      <xdr:nvSpPr>
        <xdr:cNvPr id="224" name="Picture 26" descr="http://www.seace.gob.pe/images/icon_excel.jpg">
          <a:hlinkClick r:id="rId215"/>
        </xdr:cNvPr>
        <xdr:cNvSpPr>
          <a:spLocks noChangeAspect="1"/>
        </xdr:cNvSpPr>
      </xdr:nvSpPr>
      <xdr:spPr>
        <a:xfrm>
          <a:off x="323850" y="22059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257175"/>
    <xdr:sp>
      <xdr:nvSpPr>
        <xdr:cNvPr id="225" name="Picture 25" descr="http://www.seace.gob.pe/images/icon_word.jpg">
          <a:hlinkClick r:id="rId216"/>
        </xdr:cNvPr>
        <xdr:cNvSpPr>
          <a:spLocks noChangeAspect="1"/>
        </xdr:cNvSpPr>
      </xdr:nvSpPr>
      <xdr:spPr>
        <a:xfrm>
          <a:off x="323850" y="22059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90500"/>
    <xdr:sp>
      <xdr:nvSpPr>
        <xdr:cNvPr id="226" name="Picture 25" descr="http://www.seace.gob.pe/images/icon_word.jpg">
          <a:hlinkClick r:id="rId217"/>
        </xdr:cNvPr>
        <xdr:cNvSpPr>
          <a:spLocks noChangeAspect="1"/>
        </xdr:cNvSpPr>
      </xdr:nvSpPr>
      <xdr:spPr>
        <a:xfrm>
          <a:off x="323850" y="23355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90500"/>
    <xdr:sp>
      <xdr:nvSpPr>
        <xdr:cNvPr id="227" name="Picture 26" descr="http://www.seace.gob.pe/images/icon_excel.jpg">
          <a:hlinkClick r:id="rId218"/>
        </xdr:cNvPr>
        <xdr:cNvSpPr>
          <a:spLocks noChangeAspect="1"/>
        </xdr:cNvSpPr>
      </xdr:nvSpPr>
      <xdr:spPr>
        <a:xfrm>
          <a:off x="323850" y="23355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190500"/>
    <xdr:sp>
      <xdr:nvSpPr>
        <xdr:cNvPr id="228" name="Picture 25" descr="http://www.seace.gob.pe/images/icon_word.jpg">
          <a:hlinkClick r:id="rId219"/>
        </xdr:cNvPr>
        <xdr:cNvSpPr>
          <a:spLocks noChangeAspect="1"/>
        </xdr:cNvSpPr>
      </xdr:nvSpPr>
      <xdr:spPr>
        <a:xfrm>
          <a:off x="323850" y="23517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190500"/>
    <xdr:sp>
      <xdr:nvSpPr>
        <xdr:cNvPr id="229" name="Picture 26" descr="http://www.seace.gob.pe/images/icon_excel.jpg">
          <a:hlinkClick r:id="rId220"/>
        </xdr:cNvPr>
        <xdr:cNvSpPr>
          <a:spLocks noChangeAspect="1"/>
        </xdr:cNvSpPr>
      </xdr:nvSpPr>
      <xdr:spPr>
        <a:xfrm>
          <a:off x="323850" y="23517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90500"/>
    <xdr:sp>
      <xdr:nvSpPr>
        <xdr:cNvPr id="230" name="Picture 25" descr="http://www.seace.gob.pe/images/icon_word.jpg">
          <a:hlinkClick r:id="rId221"/>
        </xdr:cNvPr>
        <xdr:cNvSpPr>
          <a:spLocks noChangeAspect="1"/>
        </xdr:cNvSpPr>
      </xdr:nvSpPr>
      <xdr:spPr>
        <a:xfrm>
          <a:off x="323850" y="23355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90500"/>
    <xdr:sp>
      <xdr:nvSpPr>
        <xdr:cNvPr id="231" name="Picture 26" descr="http://www.seace.gob.pe/images/icon_excel.jpg">
          <a:hlinkClick r:id="rId222"/>
        </xdr:cNvPr>
        <xdr:cNvSpPr>
          <a:spLocks noChangeAspect="1"/>
        </xdr:cNvSpPr>
      </xdr:nvSpPr>
      <xdr:spPr>
        <a:xfrm>
          <a:off x="323850" y="23355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90500"/>
    <xdr:sp>
      <xdr:nvSpPr>
        <xdr:cNvPr id="232" name="Picture 25" descr="http://www.seace.gob.pe/images/icon_word.jpg">
          <a:hlinkClick r:id="rId223"/>
        </xdr:cNvPr>
        <xdr:cNvSpPr>
          <a:spLocks noChangeAspect="1"/>
        </xdr:cNvSpPr>
      </xdr:nvSpPr>
      <xdr:spPr>
        <a:xfrm>
          <a:off x="323850" y="23355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257175"/>
    <xdr:sp>
      <xdr:nvSpPr>
        <xdr:cNvPr id="233" name="Picture 25" descr="http://www.seace.gob.pe/images/icon_word.jpg">
          <a:hlinkClick r:id="rId224"/>
        </xdr:cNvPr>
        <xdr:cNvSpPr>
          <a:spLocks noChangeAspect="1"/>
        </xdr:cNvSpPr>
      </xdr:nvSpPr>
      <xdr:spPr>
        <a:xfrm>
          <a:off x="323850" y="22869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257175"/>
    <xdr:sp>
      <xdr:nvSpPr>
        <xdr:cNvPr id="234" name="Picture 26" descr="http://www.seace.gob.pe/images/icon_excel.jpg">
          <a:hlinkClick r:id="rId225"/>
        </xdr:cNvPr>
        <xdr:cNvSpPr>
          <a:spLocks noChangeAspect="1"/>
        </xdr:cNvSpPr>
      </xdr:nvSpPr>
      <xdr:spPr>
        <a:xfrm>
          <a:off x="323850" y="22869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257175"/>
    <xdr:sp>
      <xdr:nvSpPr>
        <xdr:cNvPr id="235" name="Picture 25" descr="http://www.seace.gob.pe/images/icon_word.jpg">
          <a:hlinkClick r:id="rId226"/>
        </xdr:cNvPr>
        <xdr:cNvSpPr>
          <a:spLocks noChangeAspect="1"/>
        </xdr:cNvSpPr>
      </xdr:nvSpPr>
      <xdr:spPr>
        <a:xfrm>
          <a:off x="323850" y="22869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190500"/>
    <xdr:sp>
      <xdr:nvSpPr>
        <xdr:cNvPr id="236" name="Picture 25" descr="http://www.seace.gob.pe/images/icon_word.jpg">
          <a:hlinkClick r:id="rId227"/>
        </xdr:cNvPr>
        <xdr:cNvSpPr>
          <a:spLocks noChangeAspect="1"/>
        </xdr:cNvSpPr>
      </xdr:nvSpPr>
      <xdr:spPr>
        <a:xfrm>
          <a:off x="323850" y="24003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190500"/>
    <xdr:sp>
      <xdr:nvSpPr>
        <xdr:cNvPr id="237" name="Picture 25" descr="http://www.seace.gob.pe/images/icon_word.jpg">
          <a:hlinkClick r:id="rId228"/>
        </xdr:cNvPr>
        <xdr:cNvSpPr>
          <a:spLocks noChangeAspect="1"/>
        </xdr:cNvSpPr>
      </xdr:nvSpPr>
      <xdr:spPr>
        <a:xfrm>
          <a:off x="323850" y="24003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257175"/>
    <xdr:sp>
      <xdr:nvSpPr>
        <xdr:cNvPr id="238" name="Picture 25" descr="http://www.seace.gob.pe/images/icon_word.jpg">
          <a:hlinkClick r:id="rId229"/>
        </xdr:cNvPr>
        <xdr:cNvSpPr>
          <a:spLocks noChangeAspect="1"/>
        </xdr:cNvSpPr>
      </xdr:nvSpPr>
      <xdr:spPr>
        <a:xfrm>
          <a:off x="323850" y="23355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257175"/>
    <xdr:sp>
      <xdr:nvSpPr>
        <xdr:cNvPr id="239" name="Picture 26" descr="http://www.seace.gob.pe/images/icon_excel.jpg">
          <a:hlinkClick r:id="rId230"/>
        </xdr:cNvPr>
        <xdr:cNvSpPr>
          <a:spLocks noChangeAspect="1"/>
        </xdr:cNvSpPr>
      </xdr:nvSpPr>
      <xdr:spPr>
        <a:xfrm>
          <a:off x="323850" y="23355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257175"/>
    <xdr:sp>
      <xdr:nvSpPr>
        <xdr:cNvPr id="240" name="Picture 25" descr="http://www.seace.gob.pe/images/icon_word.jpg">
          <a:hlinkClick r:id="rId231"/>
        </xdr:cNvPr>
        <xdr:cNvSpPr>
          <a:spLocks noChangeAspect="1"/>
        </xdr:cNvSpPr>
      </xdr:nvSpPr>
      <xdr:spPr>
        <a:xfrm>
          <a:off x="323850" y="23355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38100" cy="257175"/>
    <xdr:sp>
      <xdr:nvSpPr>
        <xdr:cNvPr id="241" name="Picture 25" descr="http://www.seace.gob.pe/images/icon_word.jpg">
          <a:hlinkClick r:id="rId232"/>
        </xdr:cNvPr>
        <xdr:cNvSpPr>
          <a:spLocks noChangeAspect="1"/>
        </xdr:cNvSpPr>
      </xdr:nvSpPr>
      <xdr:spPr>
        <a:xfrm>
          <a:off x="323850" y="23841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38100" cy="257175"/>
    <xdr:sp>
      <xdr:nvSpPr>
        <xdr:cNvPr id="242" name="Picture 26" descr="http://www.seace.gob.pe/images/icon_excel.jpg">
          <a:hlinkClick r:id="rId233"/>
        </xdr:cNvPr>
        <xdr:cNvSpPr>
          <a:spLocks noChangeAspect="1"/>
        </xdr:cNvSpPr>
      </xdr:nvSpPr>
      <xdr:spPr>
        <a:xfrm>
          <a:off x="323850" y="23841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38100" cy="257175"/>
    <xdr:sp>
      <xdr:nvSpPr>
        <xdr:cNvPr id="243" name="Picture 25" descr="http://www.seace.gob.pe/images/icon_word.jpg">
          <a:hlinkClick r:id="rId234"/>
        </xdr:cNvPr>
        <xdr:cNvSpPr>
          <a:spLocks noChangeAspect="1"/>
        </xdr:cNvSpPr>
      </xdr:nvSpPr>
      <xdr:spPr>
        <a:xfrm>
          <a:off x="323850" y="23841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244" name="Picture 25" descr="http://www.seace.gob.pe/images/icon_word.jpg">
          <a:hlinkClick r:id="rId235"/>
        </xdr:cNvPr>
        <xdr:cNvSpPr>
          <a:spLocks noChangeAspect="1"/>
        </xdr:cNvSpPr>
      </xdr:nvSpPr>
      <xdr:spPr>
        <a:xfrm>
          <a:off x="323850" y="25136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245" name="Picture 26" descr="http://www.seace.gob.pe/images/icon_excel.jpg">
          <a:hlinkClick r:id="rId236"/>
        </xdr:cNvPr>
        <xdr:cNvSpPr>
          <a:spLocks noChangeAspect="1"/>
        </xdr:cNvSpPr>
      </xdr:nvSpPr>
      <xdr:spPr>
        <a:xfrm>
          <a:off x="323850" y="25136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190500"/>
    <xdr:sp>
      <xdr:nvSpPr>
        <xdr:cNvPr id="246" name="Picture 25" descr="http://www.seace.gob.pe/images/icon_word.jpg">
          <a:hlinkClick r:id="rId237"/>
        </xdr:cNvPr>
        <xdr:cNvSpPr>
          <a:spLocks noChangeAspect="1"/>
        </xdr:cNvSpPr>
      </xdr:nvSpPr>
      <xdr:spPr>
        <a:xfrm>
          <a:off x="323850" y="25298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190500"/>
    <xdr:sp>
      <xdr:nvSpPr>
        <xdr:cNvPr id="247" name="Picture 26" descr="http://www.seace.gob.pe/images/icon_excel.jpg">
          <a:hlinkClick r:id="rId238"/>
        </xdr:cNvPr>
        <xdr:cNvSpPr>
          <a:spLocks noChangeAspect="1"/>
        </xdr:cNvSpPr>
      </xdr:nvSpPr>
      <xdr:spPr>
        <a:xfrm>
          <a:off x="323850" y="25298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248" name="Picture 25" descr="http://www.seace.gob.pe/images/icon_word.jpg">
          <a:hlinkClick r:id="rId239"/>
        </xdr:cNvPr>
        <xdr:cNvSpPr>
          <a:spLocks noChangeAspect="1"/>
        </xdr:cNvSpPr>
      </xdr:nvSpPr>
      <xdr:spPr>
        <a:xfrm>
          <a:off x="323850" y="25136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249" name="Picture 26" descr="http://www.seace.gob.pe/images/icon_excel.jpg">
          <a:hlinkClick r:id="rId240"/>
        </xdr:cNvPr>
        <xdr:cNvSpPr>
          <a:spLocks noChangeAspect="1"/>
        </xdr:cNvSpPr>
      </xdr:nvSpPr>
      <xdr:spPr>
        <a:xfrm>
          <a:off x="323850" y="25136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250" name="Picture 25" descr="http://www.seace.gob.pe/images/icon_word.jpg">
          <a:hlinkClick r:id="rId241"/>
        </xdr:cNvPr>
        <xdr:cNvSpPr>
          <a:spLocks noChangeAspect="1"/>
        </xdr:cNvSpPr>
      </xdr:nvSpPr>
      <xdr:spPr>
        <a:xfrm>
          <a:off x="323850" y="25136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257175"/>
    <xdr:sp>
      <xdr:nvSpPr>
        <xdr:cNvPr id="251" name="Picture 25" descr="http://www.seace.gob.pe/images/icon_word.jpg">
          <a:hlinkClick r:id="rId242"/>
        </xdr:cNvPr>
        <xdr:cNvSpPr>
          <a:spLocks noChangeAspect="1"/>
        </xdr:cNvSpPr>
      </xdr:nvSpPr>
      <xdr:spPr>
        <a:xfrm>
          <a:off x="323850" y="24650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257175"/>
    <xdr:sp>
      <xdr:nvSpPr>
        <xdr:cNvPr id="252" name="Picture 26" descr="http://www.seace.gob.pe/images/icon_excel.jpg">
          <a:hlinkClick r:id="rId243"/>
        </xdr:cNvPr>
        <xdr:cNvSpPr>
          <a:spLocks noChangeAspect="1"/>
        </xdr:cNvSpPr>
      </xdr:nvSpPr>
      <xdr:spPr>
        <a:xfrm>
          <a:off x="323850" y="24650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257175"/>
    <xdr:sp>
      <xdr:nvSpPr>
        <xdr:cNvPr id="253" name="Picture 25" descr="http://www.seace.gob.pe/images/icon_word.jpg">
          <a:hlinkClick r:id="rId244"/>
        </xdr:cNvPr>
        <xdr:cNvSpPr>
          <a:spLocks noChangeAspect="1"/>
        </xdr:cNvSpPr>
      </xdr:nvSpPr>
      <xdr:spPr>
        <a:xfrm>
          <a:off x="323850" y="24650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8100" cy="190500"/>
    <xdr:sp>
      <xdr:nvSpPr>
        <xdr:cNvPr id="254" name="Picture 25" descr="http://www.seace.gob.pe/images/icon_word.jpg">
          <a:hlinkClick r:id="rId245"/>
        </xdr:cNvPr>
        <xdr:cNvSpPr>
          <a:spLocks noChangeAspect="1"/>
        </xdr:cNvSpPr>
      </xdr:nvSpPr>
      <xdr:spPr>
        <a:xfrm>
          <a:off x="323850" y="25784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8100" cy="190500"/>
    <xdr:sp>
      <xdr:nvSpPr>
        <xdr:cNvPr id="255" name="Picture 25" descr="http://www.seace.gob.pe/images/icon_word.jpg">
          <a:hlinkClick r:id="rId246"/>
        </xdr:cNvPr>
        <xdr:cNvSpPr>
          <a:spLocks noChangeAspect="1"/>
        </xdr:cNvSpPr>
      </xdr:nvSpPr>
      <xdr:spPr>
        <a:xfrm>
          <a:off x="323850" y="25784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257175"/>
    <xdr:sp>
      <xdr:nvSpPr>
        <xdr:cNvPr id="256" name="Picture 25" descr="http://www.seace.gob.pe/images/icon_word.jpg">
          <a:hlinkClick r:id="rId247"/>
        </xdr:cNvPr>
        <xdr:cNvSpPr>
          <a:spLocks noChangeAspect="1"/>
        </xdr:cNvSpPr>
      </xdr:nvSpPr>
      <xdr:spPr>
        <a:xfrm>
          <a:off x="323850" y="2513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257175"/>
    <xdr:sp>
      <xdr:nvSpPr>
        <xdr:cNvPr id="257" name="Picture 26" descr="http://www.seace.gob.pe/images/icon_excel.jpg">
          <a:hlinkClick r:id="rId248"/>
        </xdr:cNvPr>
        <xdr:cNvSpPr>
          <a:spLocks noChangeAspect="1"/>
        </xdr:cNvSpPr>
      </xdr:nvSpPr>
      <xdr:spPr>
        <a:xfrm>
          <a:off x="323850" y="2513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257175"/>
    <xdr:sp>
      <xdr:nvSpPr>
        <xdr:cNvPr id="258" name="Picture 25" descr="http://www.seace.gob.pe/images/icon_word.jpg">
          <a:hlinkClick r:id="rId249"/>
        </xdr:cNvPr>
        <xdr:cNvSpPr>
          <a:spLocks noChangeAspect="1"/>
        </xdr:cNvSpPr>
      </xdr:nvSpPr>
      <xdr:spPr>
        <a:xfrm>
          <a:off x="323850" y="2513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38100" cy="257175"/>
    <xdr:sp>
      <xdr:nvSpPr>
        <xdr:cNvPr id="259" name="Picture 25" descr="http://www.seace.gob.pe/images/icon_word.jpg">
          <a:hlinkClick r:id="rId250"/>
        </xdr:cNvPr>
        <xdr:cNvSpPr>
          <a:spLocks noChangeAspect="1"/>
        </xdr:cNvSpPr>
      </xdr:nvSpPr>
      <xdr:spPr>
        <a:xfrm>
          <a:off x="323850" y="25622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38100" cy="257175"/>
    <xdr:sp>
      <xdr:nvSpPr>
        <xdr:cNvPr id="260" name="Picture 26" descr="http://www.seace.gob.pe/images/icon_excel.jpg">
          <a:hlinkClick r:id="rId251"/>
        </xdr:cNvPr>
        <xdr:cNvSpPr>
          <a:spLocks noChangeAspect="1"/>
        </xdr:cNvSpPr>
      </xdr:nvSpPr>
      <xdr:spPr>
        <a:xfrm>
          <a:off x="323850" y="25622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38100" cy="257175"/>
    <xdr:sp>
      <xdr:nvSpPr>
        <xdr:cNvPr id="261" name="Picture 25" descr="http://www.seace.gob.pe/images/icon_word.jpg">
          <a:hlinkClick r:id="rId252"/>
        </xdr:cNvPr>
        <xdr:cNvSpPr>
          <a:spLocks noChangeAspect="1"/>
        </xdr:cNvSpPr>
      </xdr:nvSpPr>
      <xdr:spPr>
        <a:xfrm>
          <a:off x="323850" y="25622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262" name="Picture 25" descr="http://www.seace.gob.pe/images/icon_word.jpg">
          <a:hlinkClick r:id="rId253"/>
        </xdr:cNvPr>
        <xdr:cNvSpPr>
          <a:spLocks noChangeAspect="1"/>
        </xdr:cNvSpPr>
      </xdr:nvSpPr>
      <xdr:spPr>
        <a:xfrm>
          <a:off x="323850" y="26917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263" name="Picture 26" descr="http://www.seace.gob.pe/images/icon_excel.jpg">
          <a:hlinkClick r:id="rId254"/>
        </xdr:cNvPr>
        <xdr:cNvSpPr>
          <a:spLocks noChangeAspect="1"/>
        </xdr:cNvSpPr>
      </xdr:nvSpPr>
      <xdr:spPr>
        <a:xfrm>
          <a:off x="323850" y="26917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38100" cy="190500"/>
    <xdr:sp>
      <xdr:nvSpPr>
        <xdr:cNvPr id="264" name="Picture 25" descr="http://www.seace.gob.pe/images/icon_word.jpg">
          <a:hlinkClick r:id="rId255"/>
        </xdr:cNvPr>
        <xdr:cNvSpPr>
          <a:spLocks noChangeAspect="1"/>
        </xdr:cNvSpPr>
      </xdr:nvSpPr>
      <xdr:spPr>
        <a:xfrm>
          <a:off x="323850" y="27079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38100" cy="190500"/>
    <xdr:sp>
      <xdr:nvSpPr>
        <xdr:cNvPr id="265" name="Picture 26" descr="http://www.seace.gob.pe/images/icon_excel.jpg">
          <a:hlinkClick r:id="rId256"/>
        </xdr:cNvPr>
        <xdr:cNvSpPr>
          <a:spLocks noChangeAspect="1"/>
        </xdr:cNvSpPr>
      </xdr:nvSpPr>
      <xdr:spPr>
        <a:xfrm>
          <a:off x="323850" y="27079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266" name="Picture 25" descr="http://www.seace.gob.pe/images/icon_word.jpg">
          <a:hlinkClick r:id="rId257"/>
        </xdr:cNvPr>
        <xdr:cNvSpPr>
          <a:spLocks noChangeAspect="1"/>
        </xdr:cNvSpPr>
      </xdr:nvSpPr>
      <xdr:spPr>
        <a:xfrm>
          <a:off x="323850" y="26917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267" name="Picture 26" descr="http://www.seace.gob.pe/images/icon_excel.jpg">
          <a:hlinkClick r:id="rId258"/>
        </xdr:cNvPr>
        <xdr:cNvSpPr>
          <a:spLocks noChangeAspect="1"/>
        </xdr:cNvSpPr>
      </xdr:nvSpPr>
      <xdr:spPr>
        <a:xfrm>
          <a:off x="323850" y="26917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268" name="Picture 25" descr="http://www.seace.gob.pe/images/icon_word.jpg">
          <a:hlinkClick r:id="rId259"/>
        </xdr:cNvPr>
        <xdr:cNvSpPr>
          <a:spLocks noChangeAspect="1"/>
        </xdr:cNvSpPr>
      </xdr:nvSpPr>
      <xdr:spPr>
        <a:xfrm>
          <a:off x="323850" y="26917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257175"/>
    <xdr:sp>
      <xdr:nvSpPr>
        <xdr:cNvPr id="269" name="Picture 25" descr="http://www.seace.gob.pe/images/icon_word.jpg">
          <a:hlinkClick r:id="rId260"/>
        </xdr:cNvPr>
        <xdr:cNvSpPr>
          <a:spLocks noChangeAspect="1"/>
        </xdr:cNvSpPr>
      </xdr:nvSpPr>
      <xdr:spPr>
        <a:xfrm>
          <a:off x="323850" y="26431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257175"/>
    <xdr:sp>
      <xdr:nvSpPr>
        <xdr:cNvPr id="270" name="Picture 26" descr="http://www.seace.gob.pe/images/icon_excel.jpg">
          <a:hlinkClick r:id="rId261"/>
        </xdr:cNvPr>
        <xdr:cNvSpPr>
          <a:spLocks noChangeAspect="1"/>
        </xdr:cNvSpPr>
      </xdr:nvSpPr>
      <xdr:spPr>
        <a:xfrm>
          <a:off x="323850" y="26431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257175"/>
    <xdr:sp>
      <xdr:nvSpPr>
        <xdr:cNvPr id="271" name="Picture 25" descr="http://www.seace.gob.pe/images/icon_word.jpg">
          <a:hlinkClick r:id="rId262"/>
        </xdr:cNvPr>
        <xdr:cNvSpPr>
          <a:spLocks noChangeAspect="1"/>
        </xdr:cNvSpPr>
      </xdr:nvSpPr>
      <xdr:spPr>
        <a:xfrm>
          <a:off x="323850" y="26431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8100" cy="190500"/>
    <xdr:sp>
      <xdr:nvSpPr>
        <xdr:cNvPr id="272" name="Picture 25" descr="http://www.seace.gob.pe/images/icon_word.jpg">
          <a:hlinkClick r:id="rId263"/>
        </xdr:cNvPr>
        <xdr:cNvSpPr>
          <a:spLocks noChangeAspect="1"/>
        </xdr:cNvSpPr>
      </xdr:nvSpPr>
      <xdr:spPr>
        <a:xfrm>
          <a:off x="323850" y="27565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8100" cy="190500"/>
    <xdr:sp>
      <xdr:nvSpPr>
        <xdr:cNvPr id="273" name="Picture 25" descr="http://www.seace.gob.pe/images/icon_word.jpg">
          <a:hlinkClick r:id="rId264"/>
        </xdr:cNvPr>
        <xdr:cNvSpPr>
          <a:spLocks noChangeAspect="1"/>
        </xdr:cNvSpPr>
      </xdr:nvSpPr>
      <xdr:spPr>
        <a:xfrm>
          <a:off x="323850" y="27565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257175"/>
    <xdr:sp>
      <xdr:nvSpPr>
        <xdr:cNvPr id="274" name="Picture 25" descr="http://www.seace.gob.pe/images/icon_word.jpg">
          <a:hlinkClick r:id="rId265"/>
        </xdr:cNvPr>
        <xdr:cNvSpPr>
          <a:spLocks noChangeAspect="1"/>
        </xdr:cNvSpPr>
      </xdr:nvSpPr>
      <xdr:spPr>
        <a:xfrm>
          <a:off x="323850" y="26917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257175"/>
    <xdr:sp>
      <xdr:nvSpPr>
        <xdr:cNvPr id="275" name="Picture 26" descr="http://www.seace.gob.pe/images/icon_excel.jpg">
          <a:hlinkClick r:id="rId266"/>
        </xdr:cNvPr>
        <xdr:cNvSpPr>
          <a:spLocks noChangeAspect="1"/>
        </xdr:cNvSpPr>
      </xdr:nvSpPr>
      <xdr:spPr>
        <a:xfrm>
          <a:off x="323850" y="26917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257175"/>
    <xdr:sp>
      <xdr:nvSpPr>
        <xdr:cNvPr id="276" name="Picture 25" descr="http://www.seace.gob.pe/images/icon_word.jpg">
          <a:hlinkClick r:id="rId267"/>
        </xdr:cNvPr>
        <xdr:cNvSpPr>
          <a:spLocks noChangeAspect="1"/>
        </xdr:cNvSpPr>
      </xdr:nvSpPr>
      <xdr:spPr>
        <a:xfrm>
          <a:off x="323850" y="26917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169</xdr:row>
      <xdr:rowOff>0</xdr:rowOff>
    </xdr:from>
    <xdr:ext cx="38100" cy="257175"/>
    <xdr:sp>
      <xdr:nvSpPr>
        <xdr:cNvPr id="277" name="Picture 25" descr="http://www.seace.gob.pe/images/icon_word.jpg">
          <a:hlinkClick r:id="rId268"/>
        </xdr:cNvPr>
        <xdr:cNvSpPr>
          <a:spLocks noChangeAspect="1"/>
        </xdr:cNvSpPr>
      </xdr:nvSpPr>
      <xdr:spPr>
        <a:xfrm>
          <a:off x="323850" y="27403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169</xdr:row>
      <xdr:rowOff>0</xdr:rowOff>
    </xdr:from>
    <xdr:ext cx="38100" cy="257175"/>
    <xdr:sp>
      <xdr:nvSpPr>
        <xdr:cNvPr id="278" name="Picture 26" descr="http://www.seace.gob.pe/images/icon_excel.jpg">
          <a:hlinkClick r:id="rId269"/>
        </xdr:cNvPr>
        <xdr:cNvSpPr>
          <a:spLocks noChangeAspect="1"/>
        </xdr:cNvSpPr>
      </xdr:nvSpPr>
      <xdr:spPr>
        <a:xfrm>
          <a:off x="323850" y="27403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169</xdr:row>
      <xdr:rowOff>0</xdr:rowOff>
    </xdr:from>
    <xdr:ext cx="38100" cy="257175"/>
    <xdr:sp>
      <xdr:nvSpPr>
        <xdr:cNvPr id="279" name="Picture 25" descr="http://www.seace.gob.pe/images/icon_word.jpg">
          <a:hlinkClick r:id="rId270"/>
        </xdr:cNvPr>
        <xdr:cNvSpPr>
          <a:spLocks noChangeAspect="1"/>
        </xdr:cNvSpPr>
      </xdr:nvSpPr>
      <xdr:spPr>
        <a:xfrm>
          <a:off x="323850" y="27403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80" name="Picture 25" descr="http://www.seace.gob.pe/images/icon_word.jpg">
          <a:hlinkClick r:id="rId271"/>
        </xdr:cNvPr>
        <xdr:cNvSpPr>
          <a:spLocks noChangeAspect="1"/>
        </xdr:cNvSpPr>
      </xdr:nvSpPr>
      <xdr:spPr>
        <a:xfrm>
          <a:off x="323850" y="2869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81" name="Picture 26" descr="http://www.seace.gob.pe/images/icon_excel.jpg">
          <a:hlinkClick r:id="rId272"/>
        </xdr:cNvPr>
        <xdr:cNvSpPr>
          <a:spLocks noChangeAspect="1"/>
        </xdr:cNvSpPr>
      </xdr:nvSpPr>
      <xdr:spPr>
        <a:xfrm>
          <a:off x="323850" y="2869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190500"/>
    <xdr:sp>
      <xdr:nvSpPr>
        <xdr:cNvPr id="282" name="Picture 25" descr="http://www.seace.gob.pe/images/icon_word.jpg">
          <a:hlinkClick r:id="rId273"/>
        </xdr:cNvPr>
        <xdr:cNvSpPr>
          <a:spLocks noChangeAspect="1"/>
        </xdr:cNvSpPr>
      </xdr:nvSpPr>
      <xdr:spPr>
        <a:xfrm>
          <a:off x="323850" y="28860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190500"/>
    <xdr:sp>
      <xdr:nvSpPr>
        <xdr:cNvPr id="283" name="Picture 26" descr="http://www.seace.gob.pe/images/icon_excel.jpg">
          <a:hlinkClick r:id="rId274"/>
        </xdr:cNvPr>
        <xdr:cNvSpPr>
          <a:spLocks noChangeAspect="1"/>
        </xdr:cNvSpPr>
      </xdr:nvSpPr>
      <xdr:spPr>
        <a:xfrm>
          <a:off x="323850" y="28860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84" name="Picture 25" descr="http://www.seace.gob.pe/images/icon_word.jpg">
          <a:hlinkClick r:id="rId275"/>
        </xdr:cNvPr>
        <xdr:cNvSpPr>
          <a:spLocks noChangeAspect="1"/>
        </xdr:cNvSpPr>
      </xdr:nvSpPr>
      <xdr:spPr>
        <a:xfrm>
          <a:off x="323850" y="2869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85" name="Picture 26" descr="http://www.seace.gob.pe/images/icon_excel.jpg">
          <a:hlinkClick r:id="rId276"/>
        </xdr:cNvPr>
        <xdr:cNvSpPr>
          <a:spLocks noChangeAspect="1"/>
        </xdr:cNvSpPr>
      </xdr:nvSpPr>
      <xdr:spPr>
        <a:xfrm>
          <a:off x="323850" y="2869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86" name="Picture 25" descr="http://www.seace.gob.pe/images/icon_word.jpg">
          <a:hlinkClick r:id="rId277"/>
        </xdr:cNvPr>
        <xdr:cNvSpPr>
          <a:spLocks noChangeAspect="1"/>
        </xdr:cNvSpPr>
      </xdr:nvSpPr>
      <xdr:spPr>
        <a:xfrm>
          <a:off x="323850" y="2869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257175"/>
    <xdr:sp>
      <xdr:nvSpPr>
        <xdr:cNvPr id="287" name="Picture 25" descr="http://www.seace.gob.pe/images/icon_word.jpg">
          <a:hlinkClick r:id="rId278"/>
        </xdr:cNvPr>
        <xdr:cNvSpPr>
          <a:spLocks noChangeAspect="1"/>
        </xdr:cNvSpPr>
      </xdr:nvSpPr>
      <xdr:spPr>
        <a:xfrm>
          <a:off x="323850" y="28213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257175"/>
    <xdr:sp>
      <xdr:nvSpPr>
        <xdr:cNvPr id="288" name="Picture 26" descr="http://www.seace.gob.pe/images/icon_excel.jpg">
          <a:hlinkClick r:id="rId279"/>
        </xdr:cNvPr>
        <xdr:cNvSpPr>
          <a:spLocks noChangeAspect="1"/>
        </xdr:cNvSpPr>
      </xdr:nvSpPr>
      <xdr:spPr>
        <a:xfrm>
          <a:off x="323850" y="28213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257175"/>
    <xdr:sp>
      <xdr:nvSpPr>
        <xdr:cNvPr id="289" name="Picture 25" descr="http://www.seace.gob.pe/images/icon_word.jpg">
          <a:hlinkClick r:id="rId280"/>
        </xdr:cNvPr>
        <xdr:cNvSpPr>
          <a:spLocks noChangeAspect="1"/>
        </xdr:cNvSpPr>
      </xdr:nvSpPr>
      <xdr:spPr>
        <a:xfrm>
          <a:off x="323850" y="28213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190500"/>
    <xdr:sp>
      <xdr:nvSpPr>
        <xdr:cNvPr id="290" name="Picture 25" descr="http://www.seace.gob.pe/images/icon_word.jpg">
          <a:hlinkClick r:id="rId281"/>
        </xdr:cNvPr>
        <xdr:cNvSpPr>
          <a:spLocks noChangeAspect="1"/>
        </xdr:cNvSpPr>
      </xdr:nvSpPr>
      <xdr:spPr>
        <a:xfrm>
          <a:off x="323850" y="29346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190500"/>
    <xdr:sp>
      <xdr:nvSpPr>
        <xdr:cNvPr id="291" name="Picture 25" descr="http://www.seace.gob.pe/images/icon_word.jpg">
          <a:hlinkClick r:id="rId282"/>
        </xdr:cNvPr>
        <xdr:cNvSpPr>
          <a:spLocks noChangeAspect="1"/>
        </xdr:cNvSpPr>
      </xdr:nvSpPr>
      <xdr:spPr>
        <a:xfrm>
          <a:off x="323850" y="29346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257175"/>
    <xdr:sp>
      <xdr:nvSpPr>
        <xdr:cNvPr id="292" name="Picture 25" descr="http://www.seace.gob.pe/images/icon_word.jpg">
          <a:hlinkClick r:id="rId283"/>
        </xdr:cNvPr>
        <xdr:cNvSpPr>
          <a:spLocks noChangeAspect="1"/>
        </xdr:cNvSpPr>
      </xdr:nvSpPr>
      <xdr:spPr>
        <a:xfrm>
          <a:off x="323850" y="28698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257175"/>
    <xdr:sp>
      <xdr:nvSpPr>
        <xdr:cNvPr id="293" name="Picture 26" descr="http://www.seace.gob.pe/images/icon_excel.jpg">
          <a:hlinkClick r:id="rId284"/>
        </xdr:cNvPr>
        <xdr:cNvSpPr>
          <a:spLocks noChangeAspect="1"/>
        </xdr:cNvSpPr>
      </xdr:nvSpPr>
      <xdr:spPr>
        <a:xfrm>
          <a:off x="323850" y="28698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257175"/>
    <xdr:sp>
      <xdr:nvSpPr>
        <xdr:cNvPr id="294" name="Picture 25" descr="http://www.seace.gob.pe/images/icon_word.jpg">
          <a:hlinkClick r:id="rId285"/>
        </xdr:cNvPr>
        <xdr:cNvSpPr>
          <a:spLocks noChangeAspect="1"/>
        </xdr:cNvSpPr>
      </xdr:nvSpPr>
      <xdr:spPr>
        <a:xfrm>
          <a:off x="323850" y="28698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38100" cy="257175"/>
    <xdr:sp>
      <xdr:nvSpPr>
        <xdr:cNvPr id="295" name="Picture 25" descr="http://www.seace.gob.pe/images/icon_word.jpg">
          <a:hlinkClick r:id="rId286"/>
        </xdr:cNvPr>
        <xdr:cNvSpPr>
          <a:spLocks noChangeAspect="1"/>
        </xdr:cNvSpPr>
      </xdr:nvSpPr>
      <xdr:spPr>
        <a:xfrm>
          <a:off x="323850" y="29184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38100" cy="257175"/>
    <xdr:sp>
      <xdr:nvSpPr>
        <xdr:cNvPr id="296" name="Picture 26" descr="http://www.seace.gob.pe/images/icon_excel.jpg">
          <a:hlinkClick r:id="rId287"/>
        </xdr:cNvPr>
        <xdr:cNvSpPr>
          <a:spLocks noChangeAspect="1"/>
        </xdr:cNvSpPr>
      </xdr:nvSpPr>
      <xdr:spPr>
        <a:xfrm>
          <a:off x="323850" y="29184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38100" cy="257175"/>
    <xdr:sp>
      <xdr:nvSpPr>
        <xdr:cNvPr id="297" name="Picture 25" descr="http://www.seace.gob.pe/images/icon_word.jpg">
          <a:hlinkClick r:id="rId288"/>
        </xdr:cNvPr>
        <xdr:cNvSpPr>
          <a:spLocks noChangeAspect="1"/>
        </xdr:cNvSpPr>
      </xdr:nvSpPr>
      <xdr:spPr>
        <a:xfrm>
          <a:off x="323850" y="29184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190500"/>
    <xdr:sp>
      <xdr:nvSpPr>
        <xdr:cNvPr id="298" name="Picture 25" descr="http://www.seace.gob.pe/images/icon_word.jpg">
          <a:hlinkClick r:id="rId289"/>
        </xdr:cNvPr>
        <xdr:cNvSpPr>
          <a:spLocks noChangeAspect="1"/>
        </xdr:cNvSpPr>
      </xdr:nvSpPr>
      <xdr:spPr>
        <a:xfrm>
          <a:off x="323850" y="30480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190500"/>
    <xdr:sp>
      <xdr:nvSpPr>
        <xdr:cNvPr id="299" name="Picture 26" descr="http://www.seace.gob.pe/images/icon_excel.jpg">
          <a:hlinkClick r:id="rId290"/>
        </xdr:cNvPr>
        <xdr:cNvSpPr>
          <a:spLocks noChangeAspect="1"/>
        </xdr:cNvSpPr>
      </xdr:nvSpPr>
      <xdr:spPr>
        <a:xfrm>
          <a:off x="323850" y="30480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8100" cy="190500"/>
    <xdr:sp>
      <xdr:nvSpPr>
        <xdr:cNvPr id="300" name="Picture 25" descr="http://www.seace.gob.pe/images/icon_word.jpg">
          <a:hlinkClick r:id="rId291"/>
        </xdr:cNvPr>
        <xdr:cNvSpPr>
          <a:spLocks noChangeAspect="1"/>
        </xdr:cNvSpPr>
      </xdr:nvSpPr>
      <xdr:spPr>
        <a:xfrm>
          <a:off x="323850" y="30641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8100" cy="190500"/>
    <xdr:sp>
      <xdr:nvSpPr>
        <xdr:cNvPr id="301" name="Picture 26" descr="http://www.seace.gob.pe/images/icon_excel.jpg">
          <a:hlinkClick r:id="rId292"/>
        </xdr:cNvPr>
        <xdr:cNvSpPr>
          <a:spLocks noChangeAspect="1"/>
        </xdr:cNvSpPr>
      </xdr:nvSpPr>
      <xdr:spPr>
        <a:xfrm>
          <a:off x="323850" y="30641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190500"/>
    <xdr:sp>
      <xdr:nvSpPr>
        <xdr:cNvPr id="302" name="Picture 25" descr="http://www.seace.gob.pe/images/icon_word.jpg">
          <a:hlinkClick r:id="rId293"/>
        </xdr:cNvPr>
        <xdr:cNvSpPr>
          <a:spLocks noChangeAspect="1"/>
        </xdr:cNvSpPr>
      </xdr:nvSpPr>
      <xdr:spPr>
        <a:xfrm>
          <a:off x="323850" y="30480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190500"/>
    <xdr:sp>
      <xdr:nvSpPr>
        <xdr:cNvPr id="303" name="Picture 26" descr="http://www.seace.gob.pe/images/icon_excel.jpg">
          <a:hlinkClick r:id="rId294"/>
        </xdr:cNvPr>
        <xdr:cNvSpPr>
          <a:spLocks noChangeAspect="1"/>
        </xdr:cNvSpPr>
      </xdr:nvSpPr>
      <xdr:spPr>
        <a:xfrm>
          <a:off x="323850" y="30480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190500"/>
    <xdr:sp>
      <xdr:nvSpPr>
        <xdr:cNvPr id="304" name="Picture 25" descr="http://www.seace.gob.pe/images/icon_word.jpg">
          <a:hlinkClick r:id="rId295"/>
        </xdr:cNvPr>
        <xdr:cNvSpPr>
          <a:spLocks noChangeAspect="1"/>
        </xdr:cNvSpPr>
      </xdr:nvSpPr>
      <xdr:spPr>
        <a:xfrm>
          <a:off x="323850" y="30480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257175"/>
    <xdr:sp>
      <xdr:nvSpPr>
        <xdr:cNvPr id="305" name="Picture 25" descr="http://www.seace.gob.pe/images/icon_word.jpg">
          <a:hlinkClick r:id="rId296"/>
        </xdr:cNvPr>
        <xdr:cNvSpPr>
          <a:spLocks noChangeAspect="1"/>
        </xdr:cNvSpPr>
      </xdr:nvSpPr>
      <xdr:spPr>
        <a:xfrm>
          <a:off x="323850" y="29994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257175"/>
    <xdr:sp>
      <xdr:nvSpPr>
        <xdr:cNvPr id="306" name="Picture 26" descr="http://www.seace.gob.pe/images/icon_excel.jpg">
          <a:hlinkClick r:id="rId297"/>
        </xdr:cNvPr>
        <xdr:cNvSpPr>
          <a:spLocks noChangeAspect="1"/>
        </xdr:cNvSpPr>
      </xdr:nvSpPr>
      <xdr:spPr>
        <a:xfrm>
          <a:off x="323850" y="29994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257175"/>
    <xdr:sp>
      <xdr:nvSpPr>
        <xdr:cNvPr id="307" name="Picture 25" descr="http://www.seace.gob.pe/images/icon_word.jpg">
          <a:hlinkClick r:id="rId298"/>
        </xdr:cNvPr>
        <xdr:cNvSpPr>
          <a:spLocks noChangeAspect="1"/>
        </xdr:cNvSpPr>
      </xdr:nvSpPr>
      <xdr:spPr>
        <a:xfrm>
          <a:off x="323850" y="29994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190500"/>
    <xdr:sp>
      <xdr:nvSpPr>
        <xdr:cNvPr id="308" name="Picture 25" descr="http://www.seace.gob.pe/images/icon_word.jpg">
          <a:hlinkClick r:id="rId299"/>
        </xdr:cNvPr>
        <xdr:cNvSpPr>
          <a:spLocks noChangeAspect="1"/>
        </xdr:cNvSpPr>
      </xdr:nvSpPr>
      <xdr:spPr>
        <a:xfrm>
          <a:off x="323850" y="31127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190500"/>
    <xdr:sp>
      <xdr:nvSpPr>
        <xdr:cNvPr id="309" name="Picture 25" descr="http://www.seace.gob.pe/images/icon_word.jpg">
          <a:hlinkClick r:id="rId300"/>
        </xdr:cNvPr>
        <xdr:cNvSpPr>
          <a:spLocks noChangeAspect="1"/>
        </xdr:cNvSpPr>
      </xdr:nvSpPr>
      <xdr:spPr>
        <a:xfrm>
          <a:off x="323850" y="31127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57175"/>
    <xdr:sp>
      <xdr:nvSpPr>
        <xdr:cNvPr id="310" name="Picture 25" descr="http://www.seace.gob.pe/images/icon_word.jpg">
          <a:hlinkClick r:id="rId301"/>
        </xdr:cNvPr>
        <xdr:cNvSpPr>
          <a:spLocks noChangeAspect="1"/>
        </xdr:cNvSpPr>
      </xdr:nvSpPr>
      <xdr:spPr>
        <a:xfrm>
          <a:off x="323850" y="30480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57175"/>
    <xdr:sp>
      <xdr:nvSpPr>
        <xdr:cNvPr id="311" name="Picture 26" descr="http://www.seace.gob.pe/images/icon_excel.jpg">
          <a:hlinkClick r:id="rId302"/>
        </xdr:cNvPr>
        <xdr:cNvSpPr>
          <a:spLocks noChangeAspect="1"/>
        </xdr:cNvSpPr>
      </xdr:nvSpPr>
      <xdr:spPr>
        <a:xfrm>
          <a:off x="323850" y="30480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57175"/>
    <xdr:sp>
      <xdr:nvSpPr>
        <xdr:cNvPr id="312" name="Picture 25" descr="http://www.seace.gob.pe/images/icon_word.jpg">
          <a:hlinkClick r:id="rId303"/>
        </xdr:cNvPr>
        <xdr:cNvSpPr>
          <a:spLocks noChangeAspect="1"/>
        </xdr:cNvSpPr>
      </xdr:nvSpPr>
      <xdr:spPr>
        <a:xfrm>
          <a:off x="323850" y="30480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257175"/>
    <xdr:sp>
      <xdr:nvSpPr>
        <xdr:cNvPr id="313" name="Picture 25" descr="http://www.seace.gob.pe/images/icon_word.jpg">
          <a:hlinkClick r:id="rId304"/>
        </xdr:cNvPr>
        <xdr:cNvSpPr>
          <a:spLocks noChangeAspect="1"/>
        </xdr:cNvSpPr>
      </xdr:nvSpPr>
      <xdr:spPr>
        <a:xfrm>
          <a:off x="323850" y="30965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257175"/>
    <xdr:sp>
      <xdr:nvSpPr>
        <xdr:cNvPr id="314" name="Picture 26" descr="http://www.seace.gob.pe/images/icon_excel.jpg">
          <a:hlinkClick r:id="rId305"/>
        </xdr:cNvPr>
        <xdr:cNvSpPr>
          <a:spLocks noChangeAspect="1"/>
        </xdr:cNvSpPr>
      </xdr:nvSpPr>
      <xdr:spPr>
        <a:xfrm>
          <a:off x="323850" y="30965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257175"/>
    <xdr:sp>
      <xdr:nvSpPr>
        <xdr:cNvPr id="315" name="Picture 25" descr="http://www.seace.gob.pe/images/icon_word.jpg">
          <a:hlinkClick r:id="rId306"/>
        </xdr:cNvPr>
        <xdr:cNvSpPr>
          <a:spLocks noChangeAspect="1"/>
        </xdr:cNvSpPr>
      </xdr:nvSpPr>
      <xdr:spPr>
        <a:xfrm>
          <a:off x="323850" y="30965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316" name="Picture 25" descr="http://www.seace.gob.pe/images/icon_word.jpg">
          <a:hlinkClick r:id="rId307"/>
        </xdr:cNvPr>
        <xdr:cNvSpPr>
          <a:spLocks noChangeAspect="1"/>
        </xdr:cNvSpPr>
      </xdr:nvSpPr>
      <xdr:spPr>
        <a:xfrm>
          <a:off x="323850" y="32261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317" name="Picture 26" descr="http://www.seace.gob.pe/images/icon_excel.jpg">
          <a:hlinkClick r:id="rId308"/>
        </xdr:cNvPr>
        <xdr:cNvSpPr>
          <a:spLocks noChangeAspect="1"/>
        </xdr:cNvSpPr>
      </xdr:nvSpPr>
      <xdr:spPr>
        <a:xfrm>
          <a:off x="323850" y="32261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38100" cy="190500"/>
    <xdr:sp>
      <xdr:nvSpPr>
        <xdr:cNvPr id="318" name="Picture 25" descr="http://www.seace.gob.pe/images/icon_word.jpg">
          <a:hlinkClick r:id="rId309"/>
        </xdr:cNvPr>
        <xdr:cNvSpPr>
          <a:spLocks noChangeAspect="1"/>
        </xdr:cNvSpPr>
      </xdr:nvSpPr>
      <xdr:spPr>
        <a:xfrm>
          <a:off x="323850" y="32423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38100" cy="190500"/>
    <xdr:sp>
      <xdr:nvSpPr>
        <xdr:cNvPr id="319" name="Picture 26" descr="http://www.seace.gob.pe/images/icon_excel.jpg">
          <a:hlinkClick r:id="rId310"/>
        </xdr:cNvPr>
        <xdr:cNvSpPr>
          <a:spLocks noChangeAspect="1"/>
        </xdr:cNvSpPr>
      </xdr:nvSpPr>
      <xdr:spPr>
        <a:xfrm>
          <a:off x="323850" y="32423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320" name="Picture 25" descr="http://www.seace.gob.pe/images/icon_word.jpg">
          <a:hlinkClick r:id="rId311"/>
        </xdr:cNvPr>
        <xdr:cNvSpPr>
          <a:spLocks noChangeAspect="1"/>
        </xdr:cNvSpPr>
      </xdr:nvSpPr>
      <xdr:spPr>
        <a:xfrm>
          <a:off x="323850" y="32261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321" name="Picture 26" descr="http://www.seace.gob.pe/images/icon_excel.jpg">
          <a:hlinkClick r:id="rId312"/>
        </xdr:cNvPr>
        <xdr:cNvSpPr>
          <a:spLocks noChangeAspect="1"/>
        </xdr:cNvSpPr>
      </xdr:nvSpPr>
      <xdr:spPr>
        <a:xfrm>
          <a:off x="323850" y="32261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322" name="Picture 25" descr="http://www.seace.gob.pe/images/icon_word.jpg">
          <a:hlinkClick r:id="rId313"/>
        </xdr:cNvPr>
        <xdr:cNvSpPr>
          <a:spLocks noChangeAspect="1"/>
        </xdr:cNvSpPr>
      </xdr:nvSpPr>
      <xdr:spPr>
        <a:xfrm>
          <a:off x="323850" y="32261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257175"/>
    <xdr:sp>
      <xdr:nvSpPr>
        <xdr:cNvPr id="323" name="Picture 25" descr="http://www.seace.gob.pe/images/icon_word.jpg">
          <a:hlinkClick r:id="rId314"/>
        </xdr:cNvPr>
        <xdr:cNvSpPr>
          <a:spLocks noChangeAspect="1"/>
        </xdr:cNvSpPr>
      </xdr:nvSpPr>
      <xdr:spPr>
        <a:xfrm>
          <a:off x="323850" y="31775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257175"/>
    <xdr:sp>
      <xdr:nvSpPr>
        <xdr:cNvPr id="324" name="Picture 26" descr="http://www.seace.gob.pe/images/icon_excel.jpg">
          <a:hlinkClick r:id="rId315"/>
        </xdr:cNvPr>
        <xdr:cNvSpPr>
          <a:spLocks noChangeAspect="1"/>
        </xdr:cNvSpPr>
      </xdr:nvSpPr>
      <xdr:spPr>
        <a:xfrm>
          <a:off x="323850" y="31775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257175"/>
    <xdr:sp>
      <xdr:nvSpPr>
        <xdr:cNvPr id="325" name="Picture 25" descr="http://www.seace.gob.pe/images/icon_word.jpg">
          <a:hlinkClick r:id="rId316"/>
        </xdr:cNvPr>
        <xdr:cNvSpPr>
          <a:spLocks noChangeAspect="1"/>
        </xdr:cNvSpPr>
      </xdr:nvSpPr>
      <xdr:spPr>
        <a:xfrm>
          <a:off x="323850" y="31775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8100" cy="190500"/>
    <xdr:sp>
      <xdr:nvSpPr>
        <xdr:cNvPr id="326" name="Picture 25" descr="http://www.seace.gob.pe/images/icon_word.jpg">
          <a:hlinkClick r:id="rId317"/>
        </xdr:cNvPr>
        <xdr:cNvSpPr>
          <a:spLocks noChangeAspect="1"/>
        </xdr:cNvSpPr>
      </xdr:nvSpPr>
      <xdr:spPr>
        <a:xfrm>
          <a:off x="323850" y="32908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8100" cy="190500"/>
    <xdr:sp>
      <xdr:nvSpPr>
        <xdr:cNvPr id="327" name="Picture 25" descr="http://www.seace.gob.pe/images/icon_word.jpg">
          <a:hlinkClick r:id="rId318"/>
        </xdr:cNvPr>
        <xdr:cNvSpPr>
          <a:spLocks noChangeAspect="1"/>
        </xdr:cNvSpPr>
      </xdr:nvSpPr>
      <xdr:spPr>
        <a:xfrm>
          <a:off x="323850" y="32908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257175"/>
    <xdr:sp>
      <xdr:nvSpPr>
        <xdr:cNvPr id="328" name="Picture 25" descr="http://www.seace.gob.pe/images/icon_word.jpg">
          <a:hlinkClick r:id="rId319"/>
        </xdr:cNvPr>
        <xdr:cNvSpPr>
          <a:spLocks noChangeAspect="1"/>
        </xdr:cNvSpPr>
      </xdr:nvSpPr>
      <xdr:spPr>
        <a:xfrm>
          <a:off x="323850" y="32261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257175"/>
    <xdr:sp>
      <xdr:nvSpPr>
        <xdr:cNvPr id="329" name="Picture 26" descr="http://www.seace.gob.pe/images/icon_excel.jpg">
          <a:hlinkClick r:id="rId320"/>
        </xdr:cNvPr>
        <xdr:cNvSpPr>
          <a:spLocks noChangeAspect="1"/>
        </xdr:cNvSpPr>
      </xdr:nvSpPr>
      <xdr:spPr>
        <a:xfrm>
          <a:off x="323850" y="32261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257175"/>
    <xdr:sp>
      <xdr:nvSpPr>
        <xdr:cNvPr id="330" name="Picture 25" descr="http://www.seace.gob.pe/images/icon_word.jpg">
          <a:hlinkClick r:id="rId321"/>
        </xdr:cNvPr>
        <xdr:cNvSpPr>
          <a:spLocks noChangeAspect="1"/>
        </xdr:cNvSpPr>
      </xdr:nvSpPr>
      <xdr:spPr>
        <a:xfrm>
          <a:off x="323850" y="32261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202</xdr:row>
      <xdr:rowOff>0</xdr:rowOff>
    </xdr:from>
    <xdr:ext cx="38100" cy="257175"/>
    <xdr:sp>
      <xdr:nvSpPr>
        <xdr:cNvPr id="331" name="Picture 25" descr="http://www.seace.gob.pe/images/icon_word.jpg">
          <a:hlinkClick r:id="rId322"/>
        </xdr:cNvPr>
        <xdr:cNvSpPr>
          <a:spLocks noChangeAspect="1"/>
        </xdr:cNvSpPr>
      </xdr:nvSpPr>
      <xdr:spPr>
        <a:xfrm>
          <a:off x="323850" y="32746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202</xdr:row>
      <xdr:rowOff>0</xdr:rowOff>
    </xdr:from>
    <xdr:ext cx="38100" cy="257175"/>
    <xdr:sp>
      <xdr:nvSpPr>
        <xdr:cNvPr id="332" name="Picture 26" descr="http://www.seace.gob.pe/images/icon_excel.jpg">
          <a:hlinkClick r:id="rId323"/>
        </xdr:cNvPr>
        <xdr:cNvSpPr>
          <a:spLocks noChangeAspect="1"/>
        </xdr:cNvSpPr>
      </xdr:nvSpPr>
      <xdr:spPr>
        <a:xfrm>
          <a:off x="323850" y="32746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202</xdr:row>
      <xdr:rowOff>0</xdr:rowOff>
    </xdr:from>
    <xdr:ext cx="38100" cy="257175"/>
    <xdr:sp>
      <xdr:nvSpPr>
        <xdr:cNvPr id="333" name="Picture 25" descr="http://www.seace.gob.pe/images/icon_word.jpg">
          <a:hlinkClick r:id="rId324"/>
        </xdr:cNvPr>
        <xdr:cNvSpPr>
          <a:spLocks noChangeAspect="1"/>
        </xdr:cNvSpPr>
      </xdr:nvSpPr>
      <xdr:spPr>
        <a:xfrm>
          <a:off x="323850" y="32746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334" name="Picture 25" descr="http://www.seace.gob.pe/images/icon_word.jpg">
          <a:hlinkClick r:id="rId325"/>
        </xdr:cNvPr>
        <xdr:cNvSpPr>
          <a:spLocks noChangeAspect="1"/>
        </xdr:cNvSpPr>
      </xdr:nvSpPr>
      <xdr:spPr>
        <a:xfrm>
          <a:off x="323850" y="34042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335" name="Picture 26" descr="http://www.seace.gob.pe/images/icon_excel.jpg">
          <a:hlinkClick r:id="rId326"/>
        </xdr:cNvPr>
        <xdr:cNvSpPr>
          <a:spLocks noChangeAspect="1"/>
        </xdr:cNvSpPr>
      </xdr:nvSpPr>
      <xdr:spPr>
        <a:xfrm>
          <a:off x="323850" y="34042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190500"/>
    <xdr:sp>
      <xdr:nvSpPr>
        <xdr:cNvPr id="336" name="Picture 25" descr="http://www.seace.gob.pe/images/icon_word.jpg">
          <a:hlinkClick r:id="rId327"/>
        </xdr:cNvPr>
        <xdr:cNvSpPr>
          <a:spLocks noChangeAspect="1"/>
        </xdr:cNvSpPr>
      </xdr:nvSpPr>
      <xdr:spPr>
        <a:xfrm>
          <a:off x="323850" y="34204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190500"/>
    <xdr:sp>
      <xdr:nvSpPr>
        <xdr:cNvPr id="337" name="Picture 26" descr="http://www.seace.gob.pe/images/icon_excel.jpg">
          <a:hlinkClick r:id="rId328"/>
        </xdr:cNvPr>
        <xdr:cNvSpPr>
          <a:spLocks noChangeAspect="1"/>
        </xdr:cNvSpPr>
      </xdr:nvSpPr>
      <xdr:spPr>
        <a:xfrm>
          <a:off x="323850" y="34204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338" name="Picture 25" descr="http://www.seace.gob.pe/images/icon_word.jpg">
          <a:hlinkClick r:id="rId329"/>
        </xdr:cNvPr>
        <xdr:cNvSpPr>
          <a:spLocks noChangeAspect="1"/>
        </xdr:cNvSpPr>
      </xdr:nvSpPr>
      <xdr:spPr>
        <a:xfrm>
          <a:off x="323850" y="34042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339" name="Picture 26" descr="http://www.seace.gob.pe/images/icon_excel.jpg">
          <a:hlinkClick r:id="rId330"/>
        </xdr:cNvPr>
        <xdr:cNvSpPr>
          <a:spLocks noChangeAspect="1"/>
        </xdr:cNvSpPr>
      </xdr:nvSpPr>
      <xdr:spPr>
        <a:xfrm>
          <a:off x="323850" y="34042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340" name="Picture 25" descr="http://www.seace.gob.pe/images/icon_word.jpg">
          <a:hlinkClick r:id="rId331"/>
        </xdr:cNvPr>
        <xdr:cNvSpPr>
          <a:spLocks noChangeAspect="1"/>
        </xdr:cNvSpPr>
      </xdr:nvSpPr>
      <xdr:spPr>
        <a:xfrm>
          <a:off x="323850" y="34042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257175"/>
    <xdr:sp>
      <xdr:nvSpPr>
        <xdr:cNvPr id="341" name="Picture 25" descr="http://www.seace.gob.pe/images/icon_word.jpg">
          <a:hlinkClick r:id="rId332"/>
        </xdr:cNvPr>
        <xdr:cNvSpPr>
          <a:spLocks noChangeAspect="1"/>
        </xdr:cNvSpPr>
      </xdr:nvSpPr>
      <xdr:spPr>
        <a:xfrm>
          <a:off x="323850" y="33556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257175"/>
    <xdr:sp>
      <xdr:nvSpPr>
        <xdr:cNvPr id="342" name="Picture 26" descr="http://www.seace.gob.pe/images/icon_excel.jpg">
          <a:hlinkClick r:id="rId333"/>
        </xdr:cNvPr>
        <xdr:cNvSpPr>
          <a:spLocks noChangeAspect="1"/>
        </xdr:cNvSpPr>
      </xdr:nvSpPr>
      <xdr:spPr>
        <a:xfrm>
          <a:off x="323850" y="33556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257175"/>
    <xdr:sp>
      <xdr:nvSpPr>
        <xdr:cNvPr id="343" name="Picture 25" descr="http://www.seace.gob.pe/images/icon_word.jpg">
          <a:hlinkClick r:id="rId334"/>
        </xdr:cNvPr>
        <xdr:cNvSpPr>
          <a:spLocks noChangeAspect="1"/>
        </xdr:cNvSpPr>
      </xdr:nvSpPr>
      <xdr:spPr>
        <a:xfrm>
          <a:off x="323850" y="33556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190500"/>
    <xdr:sp>
      <xdr:nvSpPr>
        <xdr:cNvPr id="344" name="Picture 25" descr="http://www.seace.gob.pe/images/icon_word.jpg">
          <a:hlinkClick r:id="rId335"/>
        </xdr:cNvPr>
        <xdr:cNvSpPr>
          <a:spLocks noChangeAspect="1"/>
        </xdr:cNvSpPr>
      </xdr:nvSpPr>
      <xdr:spPr>
        <a:xfrm>
          <a:off x="323850" y="34690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190500"/>
    <xdr:sp>
      <xdr:nvSpPr>
        <xdr:cNvPr id="345" name="Picture 25" descr="http://www.seace.gob.pe/images/icon_word.jpg">
          <a:hlinkClick r:id="rId336"/>
        </xdr:cNvPr>
        <xdr:cNvSpPr>
          <a:spLocks noChangeAspect="1"/>
        </xdr:cNvSpPr>
      </xdr:nvSpPr>
      <xdr:spPr>
        <a:xfrm>
          <a:off x="323850" y="34690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257175"/>
    <xdr:sp>
      <xdr:nvSpPr>
        <xdr:cNvPr id="346" name="Picture 25" descr="http://www.seace.gob.pe/images/icon_word.jpg">
          <a:hlinkClick r:id="rId337"/>
        </xdr:cNvPr>
        <xdr:cNvSpPr>
          <a:spLocks noChangeAspect="1"/>
        </xdr:cNvSpPr>
      </xdr:nvSpPr>
      <xdr:spPr>
        <a:xfrm>
          <a:off x="323850" y="34042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257175"/>
    <xdr:sp>
      <xdr:nvSpPr>
        <xdr:cNvPr id="347" name="Picture 26" descr="http://www.seace.gob.pe/images/icon_excel.jpg">
          <a:hlinkClick r:id="rId338"/>
        </xdr:cNvPr>
        <xdr:cNvSpPr>
          <a:spLocks noChangeAspect="1"/>
        </xdr:cNvSpPr>
      </xdr:nvSpPr>
      <xdr:spPr>
        <a:xfrm>
          <a:off x="323850" y="34042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257175"/>
    <xdr:sp>
      <xdr:nvSpPr>
        <xdr:cNvPr id="348" name="Picture 25" descr="http://www.seace.gob.pe/images/icon_word.jpg">
          <a:hlinkClick r:id="rId339"/>
        </xdr:cNvPr>
        <xdr:cNvSpPr>
          <a:spLocks noChangeAspect="1"/>
        </xdr:cNvSpPr>
      </xdr:nvSpPr>
      <xdr:spPr>
        <a:xfrm>
          <a:off x="323850" y="34042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38100" cy="257175"/>
    <xdr:sp>
      <xdr:nvSpPr>
        <xdr:cNvPr id="349" name="Picture 25" descr="http://www.seace.gob.pe/images/icon_word.jpg">
          <a:hlinkClick r:id="rId340"/>
        </xdr:cNvPr>
        <xdr:cNvSpPr>
          <a:spLocks noChangeAspect="1"/>
        </xdr:cNvSpPr>
      </xdr:nvSpPr>
      <xdr:spPr>
        <a:xfrm>
          <a:off x="323850" y="34528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38100" cy="257175"/>
    <xdr:sp>
      <xdr:nvSpPr>
        <xdr:cNvPr id="350" name="Picture 26" descr="http://www.seace.gob.pe/images/icon_excel.jpg">
          <a:hlinkClick r:id="rId341"/>
        </xdr:cNvPr>
        <xdr:cNvSpPr>
          <a:spLocks noChangeAspect="1"/>
        </xdr:cNvSpPr>
      </xdr:nvSpPr>
      <xdr:spPr>
        <a:xfrm>
          <a:off x="323850" y="34528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38100" cy="257175"/>
    <xdr:sp>
      <xdr:nvSpPr>
        <xdr:cNvPr id="351" name="Picture 25" descr="http://www.seace.gob.pe/images/icon_word.jpg">
          <a:hlinkClick r:id="rId342"/>
        </xdr:cNvPr>
        <xdr:cNvSpPr>
          <a:spLocks noChangeAspect="1"/>
        </xdr:cNvSpPr>
      </xdr:nvSpPr>
      <xdr:spPr>
        <a:xfrm>
          <a:off x="323850" y="34528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352" name="Picture 25" descr="http://www.seace.gob.pe/images/icon_word.jpg">
          <a:hlinkClick r:id="rId343"/>
        </xdr:cNvPr>
        <xdr:cNvSpPr>
          <a:spLocks noChangeAspect="1"/>
        </xdr:cNvSpPr>
      </xdr:nvSpPr>
      <xdr:spPr>
        <a:xfrm>
          <a:off x="323850" y="35823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353" name="Picture 26" descr="http://www.seace.gob.pe/images/icon_excel.jpg">
          <a:hlinkClick r:id="rId344"/>
        </xdr:cNvPr>
        <xdr:cNvSpPr>
          <a:spLocks noChangeAspect="1"/>
        </xdr:cNvSpPr>
      </xdr:nvSpPr>
      <xdr:spPr>
        <a:xfrm>
          <a:off x="323850" y="35823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190500"/>
    <xdr:sp>
      <xdr:nvSpPr>
        <xdr:cNvPr id="354" name="Picture 25" descr="http://www.seace.gob.pe/images/icon_word.jpg">
          <a:hlinkClick r:id="rId345"/>
        </xdr:cNvPr>
        <xdr:cNvSpPr>
          <a:spLocks noChangeAspect="1"/>
        </xdr:cNvSpPr>
      </xdr:nvSpPr>
      <xdr:spPr>
        <a:xfrm>
          <a:off x="323850" y="35985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190500"/>
    <xdr:sp>
      <xdr:nvSpPr>
        <xdr:cNvPr id="355" name="Picture 26" descr="http://www.seace.gob.pe/images/icon_excel.jpg">
          <a:hlinkClick r:id="rId346"/>
        </xdr:cNvPr>
        <xdr:cNvSpPr>
          <a:spLocks noChangeAspect="1"/>
        </xdr:cNvSpPr>
      </xdr:nvSpPr>
      <xdr:spPr>
        <a:xfrm>
          <a:off x="323850" y="35985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356" name="Picture 25" descr="http://www.seace.gob.pe/images/icon_word.jpg">
          <a:hlinkClick r:id="rId347"/>
        </xdr:cNvPr>
        <xdr:cNvSpPr>
          <a:spLocks noChangeAspect="1"/>
        </xdr:cNvSpPr>
      </xdr:nvSpPr>
      <xdr:spPr>
        <a:xfrm>
          <a:off x="323850" y="35823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357" name="Picture 26" descr="http://www.seace.gob.pe/images/icon_excel.jpg">
          <a:hlinkClick r:id="rId348"/>
        </xdr:cNvPr>
        <xdr:cNvSpPr>
          <a:spLocks noChangeAspect="1"/>
        </xdr:cNvSpPr>
      </xdr:nvSpPr>
      <xdr:spPr>
        <a:xfrm>
          <a:off x="323850" y="35823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358" name="Picture 25" descr="http://www.seace.gob.pe/images/icon_word.jpg">
          <a:hlinkClick r:id="rId349"/>
        </xdr:cNvPr>
        <xdr:cNvSpPr>
          <a:spLocks noChangeAspect="1"/>
        </xdr:cNvSpPr>
      </xdr:nvSpPr>
      <xdr:spPr>
        <a:xfrm>
          <a:off x="323850" y="35823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257175"/>
    <xdr:sp>
      <xdr:nvSpPr>
        <xdr:cNvPr id="359" name="Picture 25" descr="http://www.seace.gob.pe/images/icon_word.jpg">
          <a:hlinkClick r:id="rId350"/>
        </xdr:cNvPr>
        <xdr:cNvSpPr>
          <a:spLocks noChangeAspect="1"/>
        </xdr:cNvSpPr>
      </xdr:nvSpPr>
      <xdr:spPr>
        <a:xfrm>
          <a:off x="323850" y="35337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257175"/>
    <xdr:sp>
      <xdr:nvSpPr>
        <xdr:cNvPr id="360" name="Picture 26" descr="http://www.seace.gob.pe/images/icon_excel.jpg">
          <a:hlinkClick r:id="rId351"/>
        </xdr:cNvPr>
        <xdr:cNvSpPr>
          <a:spLocks noChangeAspect="1"/>
        </xdr:cNvSpPr>
      </xdr:nvSpPr>
      <xdr:spPr>
        <a:xfrm>
          <a:off x="323850" y="35337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257175"/>
    <xdr:sp>
      <xdr:nvSpPr>
        <xdr:cNvPr id="361" name="Picture 25" descr="http://www.seace.gob.pe/images/icon_word.jpg">
          <a:hlinkClick r:id="rId352"/>
        </xdr:cNvPr>
        <xdr:cNvSpPr>
          <a:spLocks noChangeAspect="1"/>
        </xdr:cNvSpPr>
      </xdr:nvSpPr>
      <xdr:spPr>
        <a:xfrm>
          <a:off x="323850" y="35337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190500"/>
    <xdr:sp>
      <xdr:nvSpPr>
        <xdr:cNvPr id="362" name="Picture 25" descr="http://www.seace.gob.pe/images/icon_word.jpg">
          <a:hlinkClick r:id="rId353"/>
        </xdr:cNvPr>
        <xdr:cNvSpPr>
          <a:spLocks noChangeAspect="1"/>
        </xdr:cNvSpPr>
      </xdr:nvSpPr>
      <xdr:spPr>
        <a:xfrm>
          <a:off x="323850" y="36471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190500"/>
    <xdr:sp>
      <xdr:nvSpPr>
        <xdr:cNvPr id="363" name="Picture 25" descr="http://www.seace.gob.pe/images/icon_word.jpg">
          <a:hlinkClick r:id="rId354"/>
        </xdr:cNvPr>
        <xdr:cNvSpPr>
          <a:spLocks noChangeAspect="1"/>
        </xdr:cNvSpPr>
      </xdr:nvSpPr>
      <xdr:spPr>
        <a:xfrm>
          <a:off x="323850" y="36471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257175"/>
    <xdr:sp>
      <xdr:nvSpPr>
        <xdr:cNvPr id="364" name="Picture 25" descr="http://www.seace.gob.pe/images/icon_word.jpg">
          <a:hlinkClick r:id="rId355"/>
        </xdr:cNvPr>
        <xdr:cNvSpPr>
          <a:spLocks noChangeAspect="1"/>
        </xdr:cNvSpPr>
      </xdr:nvSpPr>
      <xdr:spPr>
        <a:xfrm>
          <a:off x="323850" y="35823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257175"/>
    <xdr:sp>
      <xdr:nvSpPr>
        <xdr:cNvPr id="365" name="Picture 26" descr="http://www.seace.gob.pe/images/icon_excel.jpg">
          <a:hlinkClick r:id="rId356"/>
        </xdr:cNvPr>
        <xdr:cNvSpPr>
          <a:spLocks noChangeAspect="1"/>
        </xdr:cNvSpPr>
      </xdr:nvSpPr>
      <xdr:spPr>
        <a:xfrm>
          <a:off x="323850" y="35823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257175"/>
    <xdr:sp>
      <xdr:nvSpPr>
        <xdr:cNvPr id="366" name="Picture 25" descr="http://www.seace.gob.pe/images/icon_word.jpg">
          <a:hlinkClick r:id="rId357"/>
        </xdr:cNvPr>
        <xdr:cNvSpPr>
          <a:spLocks noChangeAspect="1"/>
        </xdr:cNvSpPr>
      </xdr:nvSpPr>
      <xdr:spPr>
        <a:xfrm>
          <a:off x="323850" y="35823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38100" cy="257175"/>
    <xdr:sp>
      <xdr:nvSpPr>
        <xdr:cNvPr id="367" name="Picture 25" descr="http://www.seace.gob.pe/images/icon_word.jpg">
          <a:hlinkClick r:id="rId358"/>
        </xdr:cNvPr>
        <xdr:cNvSpPr>
          <a:spLocks noChangeAspect="1"/>
        </xdr:cNvSpPr>
      </xdr:nvSpPr>
      <xdr:spPr>
        <a:xfrm>
          <a:off x="323850" y="36309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38100" cy="257175"/>
    <xdr:sp>
      <xdr:nvSpPr>
        <xdr:cNvPr id="368" name="Picture 26" descr="http://www.seace.gob.pe/images/icon_excel.jpg">
          <a:hlinkClick r:id="rId359"/>
        </xdr:cNvPr>
        <xdr:cNvSpPr>
          <a:spLocks noChangeAspect="1"/>
        </xdr:cNvSpPr>
      </xdr:nvSpPr>
      <xdr:spPr>
        <a:xfrm>
          <a:off x="323850" y="36309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38100" cy="257175"/>
    <xdr:sp>
      <xdr:nvSpPr>
        <xdr:cNvPr id="369" name="Picture 25" descr="http://www.seace.gob.pe/images/icon_word.jpg">
          <a:hlinkClick r:id="rId360"/>
        </xdr:cNvPr>
        <xdr:cNvSpPr>
          <a:spLocks noChangeAspect="1"/>
        </xdr:cNvSpPr>
      </xdr:nvSpPr>
      <xdr:spPr>
        <a:xfrm>
          <a:off x="323850" y="36309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370" name="Picture 25" descr="http://www.seace.gob.pe/images/icon_word.jpg">
          <a:hlinkClick r:id="rId361"/>
        </xdr:cNvPr>
        <xdr:cNvSpPr>
          <a:spLocks noChangeAspect="1"/>
        </xdr:cNvSpPr>
      </xdr:nvSpPr>
      <xdr:spPr>
        <a:xfrm>
          <a:off x="323850" y="37604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371" name="Picture 26" descr="http://www.seace.gob.pe/images/icon_excel.jpg">
          <a:hlinkClick r:id="rId362"/>
        </xdr:cNvPr>
        <xdr:cNvSpPr>
          <a:spLocks noChangeAspect="1"/>
        </xdr:cNvSpPr>
      </xdr:nvSpPr>
      <xdr:spPr>
        <a:xfrm>
          <a:off x="323850" y="37604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233</xdr:row>
      <xdr:rowOff>0</xdr:rowOff>
    </xdr:from>
    <xdr:ext cx="38100" cy="190500"/>
    <xdr:sp>
      <xdr:nvSpPr>
        <xdr:cNvPr id="372" name="Picture 25" descr="http://www.seace.gob.pe/images/icon_word.jpg">
          <a:hlinkClick r:id="rId363"/>
        </xdr:cNvPr>
        <xdr:cNvSpPr>
          <a:spLocks noChangeAspect="1"/>
        </xdr:cNvSpPr>
      </xdr:nvSpPr>
      <xdr:spPr>
        <a:xfrm>
          <a:off x="323850" y="37766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233</xdr:row>
      <xdr:rowOff>0</xdr:rowOff>
    </xdr:from>
    <xdr:ext cx="38100" cy="190500"/>
    <xdr:sp>
      <xdr:nvSpPr>
        <xdr:cNvPr id="373" name="Picture 26" descr="http://www.seace.gob.pe/images/icon_excel.jpg">
          <a:hlinkClick r:id="rId364"/>
        </xdr:cNvPr>
        <xdr:cNvSpPr>
          <a:spLocks noChangeAspect="1"/>
        </xdr:cNvSpPr>
      </xdr:nvSpPr>
      <xdr:spPr>
        <a:xfrm>
          <a:off x="323850" y="37766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374" name="Picture 25" descr="http://www.seace.gob.pe/images/icon_word.jpg">
          <a:hlinkClick r:id="rId365"/>
        </xdr:cNvPr>
        <xdr:cNvSpPr>
          <a:spLocks noChangeAspect="1"/>
        </xdr:cNvSpPr>
      </xdr:nvSpPr>
      <xdr:spPr>
        <a:xfrm>
          <a:off x="323850" y="37604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375" name="Picture 26" descr="http://www.seace.gob.pe/images/icon_excel.jpg">
          <a:hlinkClick r:id="rId366"/>
        </xdr:cNvPr>
        <xdr:cNvSpPr>
          <a:spLocks noChangeAspect="1"/>
        </xdr:cNvSpPr>
      </xdr:nvSpPr>
      <xdr:spPr>
        <a:xfrm>
          <a:off x="323850" y="37604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376" name="Picture 25" descr="http://www.seace.gob.pe/images/icon_word.jpg">
          <a:hlinkClick r:id="rId367"/>
        </xdr:cNvPr>
        <xdr:cNvSpPr>
          <a:spLocks noChangeAspect="1"/>
        </xdr:cNvSpPr>
      </xdr:nvSpPr>
      <xdr:spPr>
        <a:xfrm>
          <a:off x="323850" y="37604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257175"/>
    <xdr:sp>
      <xdr:nvSpPr>
        <xdr:cNvPr id="377" name="Picture 25" descr="http://www.seace.gob.pe/images/icon_word.jpg">
          <a:hlinkClick r:id="rId368"/>
        </xdr:cNvPr>
        <xdr:cNvSpPr>
          <a:spLocks noChangeAspect="1"/>
        </xdr:cNvSpPr>
      </xdr:nvSpPr>
      <xdr:spPr>
        <a:xfrm>
          <a:off x="323850" y="37118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257175"/>
    <xdr:sp>
      <xdr:nvSpPr>
        <xdr:cNvPr id="378" name="Picture 26" descr="http://www.seace.gob.pe/images/icon_excel.jpg">
          <a:hlinkClick r:id="rId369"/>
        </xdr:cNvPr>
        <xdr:cNvSpPr>
          <a:spLocks noChangeAspect="1"/>
        </xdr:cNvSpPr>
      </xdr:nvSpPr>
      <xdr:spPr>
        <a:xfrm>
          <a:off x="323850" y="37118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257175"/>
    <xdr:sp>
      <xdr:nvSpPr>
        <xdr:cNvPr id="379" name="Picture 25" descr="http://www.seace.gob.pe/images/icon_word.jpg">
          <a:hlinkClick r:id="rId370"/>
        </xdr:cNvPr>
        <xdr:cNvSpPr>
          <a:spLocks noChangeAspect="1"/>
        </xdr:cNvSpPr>
      </xdr:nvSpPr>
      <xdr:spPr>
        <a:xfrm>
          <a:off x="323850" y="37118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38100" cy="190500"/>
    <xdr:sp>
      <xdr:nvSpPr>
        <xdr:cNvPr id="380" name="Picture 25" descr="http://www.seace.gob.pe/images/icon_word.jpg">
          <a:hlinkClick r:id="rId371"/>
        </xdr:cNvPr>
        <xdr:cNvSpPr>
          <a:spLocks noChangeAspect="1"/>
        </xdr:cNvSpPr>
      </xdr:nvSpPr>
      <xdr:spPr>
        <a:xfrm>
          <a:off x="323850" y="38252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38100" cy="190500"/>
    <xdr:sp>
      <xdr:nvSpPr>
        <xdr:cNvPr id="381" name="Picture 25" descr="http://www.seace.gob.pe/images/icon_word.jpg">
          <a:hlinkClick r:id="rId372"/>
        </xdr:cNvPr>
        <xdr:cNvSpPr>
          <a:spLocks noChangeAspect="1"/>
        </xdr:cNvSpPr>
      </xdr:nvSpPr>
      <xdr:spPr>
        <a:xfrm>
          <a:off x="323850" y="38252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257175"/>
    <xdr:sp>
      <xdr:nvSpPr>
        <xdr:cNvPr id="382" name="Picture 25" descr="http://www.seace.gob.pe/images/icon_word.jpg">
          <a:hlinkClick r:id="rId373"/>
        </xdr:cNvPr>
        <xdr:cNvSpPr>
          <a:spLocks noChangeAspect="1"/>
        </xdr:cNvSpPr>
      </xdr:nvSpPr>
      <xdr:spPr>
        <a:xfrm>
          <a:off x="323850" y="37604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257175"/>
    <xdr:sp>
      <xdr:nvSpPr>
        <xdr:cNvPr id="383" name="Picture 26" descr="http://www.seace.gob.pe/images/icon_excel.jpg">
          <a:hlinkClick r:id="rId374"/>
        </xdr:cNvPr>
        <xdr:cNvSpPr>
          <a:spLocks noChangeAspect="1"/>
        </xdr:cNvSpPr>
      </xdr:nvSpPr>
      <xdr:spPr>
        <a:xfrm>
          <a:off x="323850" y="37604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257175"/>
    <xdr:sp>
      <xdr:nvSpPr>
        <xdr:cNvPr id="384" name="Picture 25" descr="http://www.seace.gob.pe/images/icon_word.jpg">
          <a:hlinkClick r:id="rId375"/>
        </xdr:cNvPr>
        <xdr:cNvSpPr>
          <a:spLocks noChangeAspect="1"/>
        </xdr:cNvSpPr>
      </xdr:nvSpPr>
      <xdr:spPr>
        <a:xfrm>
          <a:off x="323850" y="37604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235</xdr:row>
      <xdr:rowOff>0</xdr:rowOff>
    </xdr:from>
    <xdr:ext cx="38100" cy="257175"/>
    <xdr:sp>
      <xdr:nvSpPr>
        <xdr:cNvPr id="385" name="Picture 25" descr="http://www.seace.gob.pe/images/icon_word.jpg">
          <a:hlinkClick r:id="rId376"/>
        </xdr:cNvPr>
        <xdr:cNvSpPr>
          <a:spLocks noChangeAspect="1"/>
        </xdr:cNvSpPr>
      </xdr:nvSpPr>
      <xdr:spPr>
        <a:xfrm>
          <a:off x="323850" y="3809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235</xdr:row>
      <xdr:rowOff>0</xdr:rowOff>
    </xdr:from>
    <xdr:ext cx="38100" cy="257175"/>
    <xdr:sp>
      <xdr:nvSpPr>
        <xdr:cNvPr id="386" name="Picture 26" descr="http://www.seace.gob.pe/images/icon_excel.jpg">
          <a:hlinkClick r:id="rId377"/>
        </xdr:cNvPr>
        <xdr:cNvSpPr>
          <a:spLocks noChangeAspect="1"/>
        </xdr:cNvSpPr>
      </xdr:nvSpPr>
      <xdr:spPr>
        <a:xfrm>
          <a:off x="323850" y="3809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235</xdr:row>
      <xdr:rowOff>0</xdr:rowOff>
    </xdr:from>
    <xdr:ext cx="38100" cy="257175"/>
    <xdr:sp>
      <xdr:nvSpPr>
        <xdr:cNvPr id="387" name="Picture 25" descr="http://www.seace.gob.pe/images/icon_word.jpg">
          <a:hlinkClick r:id="rId378"/>
        </xdr:cNvPr>
        <xdr:cNvSpPr>
          <a:spLocks noChangeAspect="1"/>
        </xdr:cNvSpPr>
      </xdr:nvSpPr>
      <xdr:spPr>
        <a:xfrm>
          <a:off x="323850" y="3809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190500"/>
    <xdr:sp>
      <xdr:nvSpPr>
        <xdr:cNvPr id="388" name="Picture 25" descr="http://www.seace.gob.pe/images/icon_word.jpg">
          <a:hlinkClick r:id="rId379"/>
        </xdr:cNvPr>
        <xdr:cNvSpPr>
          <a:spLocks noChangeAspect="1"/>
        </xdr:cNvSpPr>
      </xdr:nvSpPr>
      <xdr:spPr>
        <a:xfrm>
          <a:off x="323850" y="39385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190500"/>
    <xdr:sp>
      <xdr:nvSpPr>
        <xdr:cNvPr id="389" name="Picture 26" descr="http://www.seace.gob.pe/images/icon_excel.jpg">
          <a:hlinkClick r:id="rId380"/>
        </xdr:cNvPr>
        <xdr:cNvSpPr>
          <a:spLocks noChangeAspect="1"/>
        </xdr:cNvSpPr>
      </xdr:nvSpPr>
      <xdr:spPr>
        <a:xfrm>
          <a:off x="323850" y="39385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244</xdr:row>
      <xdr:rowOff>0</xdr:rowOff>
    </xdr:from>
    <xdr:ext cx="38100" cy="190500"/>
    <xdr:sp>
      <xdr:nvSpPr>
        <xdr:cNvPr id="390" name="Picture 25" descr="http://www.seace.gob.pe/images/icon_word.jpg">
          <a:hlinkClick r:id="rId381"/>
        </xdr:cNvPr>
        <xdr:cNvSpPr>
          <a:spLocks noChangeAspect="1"/>
        </xdr:cNvSpPr>
      </xdr:nvSpPr>
      <xdr:spPr>
        <a:xfrm>
          <a:off x="323850" y="39547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244</xdr:row>
      <xdr:rowOff>0</xdr:rowOff>
    </xdr:from>
    <xdr:ext cx="38100" cy="190500"/>
    <xdr:sp>
      <xdr:nvSpPr>
        <xdr:cNvPr id="391" name="Picture 26" descr="http://www.seace.gob.pe/images/icon_excel.jpg">
          <a:hlinkClick r:id="rId382"/>
        </xdr:cNvPr>
        <xdr:cNvSpPr>
          <a:spLocks noChangeAspect="1"/>
        </xdr:cNvSpPr>
      </xdr:nvSpPr>
      <xdr:spPr>
        <a:xfrm>
          <a:off x="323850" y="39547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190500"/>
    <xdr:sp>
      <xdr:nvSpPr>
        <xdr:cNvPr id="392" name="Picture 25" descr="http://www.seace.gob.pe/images/icon_word.jpg">
          <a:hlinkClick r:id="rId383"/>
        </xdr:cNvPr>
        <xdr:cNvSpPr>
          <a:spLocks noChangeAspect="1"/>
        </xdr:cNvSpPr>
      </xdr:nvSpPr>
      <xdr:spPr>
        <a:xfrm>
          <a:off x="323850" y="39385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190500"/>
    <xdr:sp>
      <xdr:nvSpPr>
        <xdr:cNvPr id="393" name="Picture 26" descr="http://www.seace.gob.pe/images/icon_excel.jpg">
          <a:hlinkClick r:id="rId384"/>
        </xdr:cNvPr>
        <xdr:cNvSpPr>
          <a:spLocks noChangeAspect="1"/>
        </xdr:cNvSpPr>
      </xdr:nvSpPr>
      <xdr:spPr>
        <a:xfrm>
          <a:off x="323850" y="39385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190500"/>
    <xdr:sp>
      <xdr:nvSpPr>
        <xdr:cNvPr id="394" name="Picture 25" descr="http://www.seace.gob.pe/images/icon_word.jpg">
          <a:hlinkClick r:id="rId385"/>
        </xdr:cNvPr>
        <xdr:cNvSpPr>
          <a:spLocks noChangeAspect="1"/>
        </xdr:cNvSpPr>
      </xdr:nvSpPr>
      <xdr:spPr>
        <a:xfrm>
          <a:off x="323850" y="39385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257175"/>
    <xdr:sp>
      <xdr:nvSpPr>
        <xdr:cNvPr id="395" name="Picture 25" descr="http://www.seace.gob.pe/images/icon_word.jpg">
          <a:hlinkClick r:id="rId386"/>
        </xdr:cNvPr>
        <xdr:cNvSpPr>
          <a:spLocks noChangeAspect="1"/>
        </xdr:cNvSpPr>
      </xdr:nvSpPr>
      <xdr:spPr>
        <a:xfrm>
          <a:off x="323850" y="38900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257175"/>
    <xdr:sp>
      <xdr:nvSpPr>
        <xdr:cNvPr id="396" name="Picture 26" descr="http://www.seace.gob.pe/images/icon_excel.jpg">
          <a:hlinkClick r:id="rId387"/>
        </xdr:cNvPr>
        <xdr:cNvSpPr>
          <a:spLocks noChangeAspect="1"/>
        </xdr:cNvSpPr>
      </xdr:nvSpPr>
      <xdr:spPr>
        <a:xfrm>
          <a:off x="323850" y="38900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257175"/>
    <xdr:sp>
      <xdr:nvSpPr>
        <xdr:cNvPr id="397" name="Picture 25" descr="http://www.seace.gob.pe/images/icon_word.jpg">
          <a:hlinkClick r:id="rId388"/>
        </xdr:cNvPr>
        <xdr:cNvSpPr>
          <a:spLocks noChangeAspect="1"/>
        </xdr:cNvSpPr>
      </xdr:nvSpPr>
      <xdr:spPr>
        <a:xfrm>
          <a:off x="323850" y="38900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190500"/>
    <xdr:sp>
      <xdr:nvSpPr>
        <xdr:cNvPr id="398" name="Picture 25" descr="http://www.seace.gob.pe/images/icon_word.jpg">
          <a:hlinkClick r:id="rId389"/>
        </xdr:cNvPr>
        <xdr:cNvSpPr>
          <a:spLocks noChangeAspect="1"/>
        </xdr:cNvSpPr>
      </xdr:nvSpPr>
      <xdr:spPr>
        <a:xfrm>
          <a:off x="323850" y="40033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190500"/>
    <xdr:sp>
      <xdr:nvSpPr>
        <xdr:cNvPr id="399" name="Picture 25" descr="http://www.seace.gob.pe/images/icon_word.jpg">
          <a:hlinkClick r:id="rId390"/>
        </xdr:cNvPr>
        <xdr:cNvSpPr>
          <a:spLocks noChangeAspect="1"/>
        </xdr:cNvSpPr>
      </xdr:nvSpPr>
      <xdr:spPr>
        <a:xfrm>
          <a:off x="323850" y="40033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257175"/>
    <xdr:sp>
      <xdr:nvSpPr>
        <xdr:cNvPr id="400" name="Picture 25" descr="http://www.seace.gob.pe/images/icon_word.jpg">
          <a:hlinkClick r:id="rId391"/>
        </xdr:cNvPr>
        <xdr:cNvSpPr>
          <a:spLocks noChangeAspect="1"/>
        </xdr:cNvSpPr>
      </xdr:nvSpPr>
      <xdr:spPr>
        <a:xfrm>
          <a:off x="323850" y="3938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257175"/>
    <xdr:sp>
      <xdr:nvSpPr>
        <xdr:cNvPr id="401" name="Picture 26" descr="http://www.seace.gob.pe/images/icon_excel.jpg">
          <a:hlinkClick r:id="rId392"/>
        </xdr:cNvPr>
        <xdr:cNvSpPr>
          <a:spLocks noChangeAspect="1"/>
        </xdr:cNvSpPr>
      </xdr:nvSpPr>
      <xdr:spPr>
        <a:xfrm>
          <a:off x="323850" y="3938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257175"/>
    <xdr:sp>
      <xdr:nvSpPr>
        <xdr:cNvPr id="402" name="Picture 25" descr="http://www.seace.gob.pe/images/icon_word.jpg">
          <a:hlinkClick r:id="rId393"/>
        </xdr:cNvPr>
        <xdr:cNvSpPr>
          <a:spLocks noChangeAspect="1"/>
        </xdr:cNvSpPr>
      </xdr:nvSpPr>
      <xdr:spPr>
        <a:xfrm>
          <a:off x="323850" y="3938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257175"/>
    <xdr:sp>
      <xdr:nvSpPr>
        <xdr:cNvPr id="403" name="Picture 25" descr="http://www.seace.gob.pe/images/icon_word.jpg">
          <a:hlinkClick r:id="rId394"/>
        </xdr:cNvPr>
        <xdr:cNvSpPr>
          <a:spLocks noChangeAspect="1"/>
        </xdr:cNvSpPr>
      </xdr:nvSpPr>
      <xdr:spPr>
        <a:xfrm>
          <a:off x="323850" y="39871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257175"/>
    <xdr:sp>
      <xdr:nvSpPr>
        <xdr:cNvPr id="404" name="Picture 26" descr="http://www.seace.gob.pe/images/icon_excel.jpg">
          <a:hlinkClick r:id="rId395"/>
        </xdr:cNvPr>
        <xdr:cNvSpPr>
          <a:spLocks noChangeAspect="1"/>
        </xdr:cNvSpPr>
      </xdr:nvSpPr>
      <xdr:spPr>
        <a:xfrm>
          <a:off x="323850" y="39871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257175"/>
    <xdr:sp>
      <xdr:nvSpPr>
        <xdr:cNvPr id="405" name="Picture 25" descr="http://www.seace.gob.pe/images/icon_word.jpg">
          <a:hlinkClick r:id="rId396"/>
        </xdr:cNvPr>
        <xdr:cNvSpPr>
          <a:spLocks noChangeAspect="1"/>
        </xdr:cNvSpPr>
      </xdr:nvSpPr>
      <xdr:spPr>
        <a:xfrm>
          <a:off x="323850" y="39871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406" name="Picture 25" descr="http://www.seace.gob.pe/images/icon_word.jpg">
          <a:hlinkClick r:id="rId397"/>
        </xdr:cNvPr>
        <xdr:cNvSpPr>
          <a:spLocks noChangeAspect="1"/>
        </xdr:cNvSpPr>
      </xdr:nvSpPr>
      <xdr:spPr>
        <a:xfrm>
          <a:off x="323850" y="4116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407" name="Picture 26" descr="http://www.seace.gob.pe/images/icon_excel.jpg">
          <a:hlinkClick r:id="rId398"/>
        </xdr:cNvPr>
        <xdr:cNvSpPr>
          <a:spLocks noChangeAspect="1"/>
        </xdr:cNvSpPr>
      </xdr:nvSpPr>
      <xdr:spPr>
        <a:xfrm>
          <a:off x="323850" y="4116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190500"/>
    <xdr:sp>
      <xdr:nvSpPr>
        <xdr:cNvPr id="408" name="Picture 25" descr="http://www.seace.gob.pe/images/icon_word.jpg">
          <a:hlinkClick r:id="rId399"/>
        </xdr:cNvPr>
        <xdr:cNvSpPr>
          <a:spLocks noChangeAspect="1"/>
        </xdr:cNvSpPr>
      </xdr:nvSpPr>
      <xdr:spPr>
        <a:xfrm>
          <a:off x="323850" y="41328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190500"/>
    <xdr:sp>
      <xdr:nvSpPr>
        <xdr:cNvPr id="409" name="Picture 26" descr="http://www.seace.gob.pe/images/icon_excel.jpg">
          <a:hlinkClick r:id="rId400"/>
        </xdr:cNvPr>
        <xdr:cNvSpPr>
          <a:spLocks noChangeAspect="1"/>
        </xdr:cNvSpPr>
      </xdr:nvSpPr>
      <xdr:spPr>
        <a:xfrm>
          <a:off x="323850" y="41328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410" name="Picture 25" descr="http://www.seace.gob.pe/images/icon_word.jpg">
          <a:hlinkClick r:id="rId401"/>
        </xdr:cNvPr>
        <xdr:cNvSpPr>
          <a:spLocks noChangeAspect="1"/>
        </xdr:cNvSpPr>
      </xdr:nvSpPr>
      <xdr:spPr>
        <a:xfrm>
          <a:off x="323850" y="4116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411" name="Picture 26" descr="http://www.seace.gob.pe/images/icon_excel.jpg">
          <a:hlinkClick r:id="rId402"/>
        </xdr:cNvPr>
        <xdr:cNvSpPr>
          <a:spLocks noChangeAspect="1"/>
        </xdr:cNvSpPr>
      </xdr:nvSpPr>
      <xdr:spPr>
        <a:xfrm>
          <a:off x="323850" y="4116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412" name="Picture 25" descr="http://www.seace.gob.pe/images/icon_word.jpg">
          <a:hlinkClick r:id="rId403"/>
        </xdr:cNvPr>
        <xdr:cNvSpPr>
          <a:spLocks noChangeAspect="1"/>
        </xdr:cNvSpPr>
      </xdr:nvSpPr>
      <xdr:spPr>
        <a:xfrm>
          <a:off x="323850" y="4116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257175"/>
    <xdr:sp>
      <xdr:nvSpPr>
        <xdr:cNvPr id="413" name="Picture 25" descr="http://www.seace.gob.pe/images/icon_word.jpg">
          <a:hlinkClick r:id="rId404"/>
        </xdr:cNvPr>
        <xdr:cNvSpPr>
          <a:spLocks noChangeAspect="1"/>
        </xdr:cNvSpPr>
      </xdr:nvSpPr>
      <xdr:spPr>
        <a:xfrm>
          <a:off x="323850" y="40681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257175"/>
    <xdr:sp>
      <xdr:nvSpPr>
        <xdr:cNvPr id="414" name="Picture 26" descr="http://www.seace.gob.pe/images/icon_excel.jpg">
          <a:hlinkClick r:id="rId405"/>
        </xdr:cNvPr>
        <xdr:cNvSpPr>
          <a:spLocks noChangeAspect="1"/>
        </xdr:cNvSpPr>
      </xdr:nvSpPr>
      <xdr:spPr>
        <a:xfrm>
          <a:off x="323850" y="40681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257175"/>
    <xdr:sp>
      <xdr:nvSpPr>
        <xdr:cNvPr id="415" name="Picture 25" descr="http://www.seace.gob.pe/images/icon_word.jpg">
          <a:hlinkClick r:id="rId406"/>
        </xdr:cNvPr>
        <xdr:cNvSpPr>
          <a:spLocks noChangeAspect="1"/>
        </xdr:cNvSpPr>
      </xdr:nvSpPr>
      <xdr:spPr>
        <a:xfrm>
          <a:off x="323850" y="40681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190500"/>
    <xdr:sp>
      <xdr:nvSpPr>
        <xdr:cNvPr id="416" name="Picture 25" descr="http://www.seace.gob.pe/images/icon_word.jpg">
          <a:hlinkClick r:id="rId407"/>
        </xdr:cNvPr>
        <xdr:cNvSpPr>
          <a:spLocks noChangeAspect="1"/>
        </xdr:cNvSpPr>
      </xdr:nvSpPr>
      <xdr:spPr>
        <a:xfrm>
          <a:off x="323850" y="41814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190500"/>
    <xdr:sp>
      <xdr:nvSpPr>
        <xdr:cNvPr id="417" name="Picture 25" descr="http://www.seace.gob.pe/images/icon_word.jpg">
          <a:hlinkClick r:id="rId408"/>
        </xdr:cNvPr>
        <xdr:cNvSpPr>
          <a:spLocks noChangeAspect="1"/>
        </xdr:cNvSpPr>
      </xdr:nvSpPr>
      <xdr:spPr>
        <a:xfrm>
          <a:off x="323850" y="41814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257175"/>
    <xdr:sp>
      <xdr:nvSpPr>
        <xdr:cNvPr id="418" name="Picture 25" descr="http://www.seace.gob.pe/images/icon_word.jpg">
          <a:hlinkClick r:id="rId409"/>
        </xdr:cNvPr>
        <xdr:cNvSpPr>
          <a:spLocks noChangeAspect="1"/>
        </xdr:cNvSpPr>
      </xdr:nvSpPr>
      <xdr:spPr>
        <a:xfrm>
          <a:off x="323850" y="41167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257175"/>
    <xdr:sp>
      <xdr:nvSpPr>
        <xdr:cNvPr id="419" name="Picture 26" descr="http://www.seace.gob.pe/images/icon_excel.jpg">
          <a:hlinkClick r:id="rId410"/>
        </xdr:cNvPr>
        <xdr:cNvSpPr>
          <a:spLocks noChangeAspect="1"/>
        </xdr:cNvSpPr>
      </xdr:nvSpPr>
      <xdr:spPr>
        <a:xfrm>
          <a:off x="323850" y="41167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257175"/>
    <xdr:sp>
      <xdr:nvSpPr>
        <xdr:cNvPr id="420" name="Picture 25" descr="http://www.seace.gob.pe/images/icon_word.jpg">
          <a:hlinkClick r:id="rId411"/>
        </xdr:cNvPr>
        <xdr:cNvSpPr>
          <a:spLocks noChangeAspect="1"/>
        </xdr:cNvSpPr>
      </xdr:nvSpPr>
      <xdr:spPr>
        <a:xfrm>
          <a:off x="323850" y="41167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257</xdr:row>
      <xdr:rowOff>0</xdr:rowOff>
    </xdr:from>
    <xdr:ext cx="38100" cy="257175"/>
    <xdr:sp>
      <xdr:nvSpPr>
        <xdr:cNvPr id="421" name="Picture 25" descr="http://www.seace.gob.pe/images/icon_word.jpg">
          <a:hlinkClick r:id="rId412"/>
        </xdr:cNvPr>
        <xdr:cNvSpPr>
          <a:spLocks noChangeAspect="1"/>
        </xdr:cNvSpPr>
      </xdr:nvSpPr>
      <xdr:spPr>
        <a:xfrm>
          <a:off x="323850" y="41652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257</xdr:row>
      <xdr:rowOff>0</xdr:rowOff>
    </xdr:from>
    <xdr:ext cx="38100" cy="257175"/>
    <xdr:sp>
      <xdr:nvSpPr>
        <xdr:cNvPr id="422" name="Picture 26" descr="http://www.seace.gob.pe/images/icon_excel.jpg">
          <a:hlinkClick r:id="rId413"/>
        </xdr:cNvPr>
        <xdr:cNvSpPr>
          <a:spLocks noChangeAspect="1"/>
        </xdr:cNvSpPr>
      </xdr:nvSpPr>
      <xdr:spPr>
        <a:xfrm>
          <a:off x="323850" y="41652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257</xdr:row>
      <xdr:rowOff>0</xdr:rowOff>
    </xdr:from>
    <xdr:ext cx="38100" cy="257175"/>
    <xdr:sp>
      <xdr:nvSpPr>
        <xdr:cNvPr id="423" name="Picture 25" descr="http://www.seace.gob.pe/images/icon_word.jpg">
          <a:hlinkClick r:id="rId414"/>
        </xdr:cNvPr>
        <xdr:cNvSpPr>
          <a:spLocks noChangeAspect="1"/>
        </xdr:cNvSpPr>
      </xdr:nvSpPr>
      <xdr:spPr>
        <a:xfrm>
          <a:off x="323850" y="41652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424" name="Picture 25" descr="http://www.seace.gob.pe/images/icon_word.jpg">
          <a:hlinkClick r:id="rId415"/>
        </xdr:cNvPr>
        <xdr:cNvSpPr>
          <a:spLocks noChangeAspect="1"/>
        </xdr:cNvSpPr>
      </xdr:nvSpPr>
      <xdr:spPr>
        <a:xfrm>
          <a:off x="323850" y="42948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425" name="Picture 26" descr="http://www.seace.gob.pe/images/icon_excel.jpg">
          <a:hlinkClick r:id="rId416"/>
        </xdr:cNvPr>
        <xdr:cNvSpPr>
          <a:spLocks noChangeAspect="1"/>
        </xdr:cNvSpPr>
      </xdr:nvSpPr>
      <xdr:spPr>
        <a:xfrm>
          <a:off x="323850" y="42948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266</xdr:row>
      <xdr:rowOff>0</xdr:rowOff>
    </xdr:from>
    <xdr:ext cx="38100" cy="190500"/>
    <xdr:sp>
      <xdr:nvSpPr>
        <xdr:cNvPr id="426" name="Picture 25" descr="http://www.seace.gob.pe/images/icon_word.jpg">
          <a:hlinkClick r:id="rId417"/>
        </xdr:cNvPr>
        <xdr:cNvSpPr>
          <a:spLocks noChangeAspect="1"/>
        </xdr:cNvSpPr>
      </xdr:nvSpPr>
      <xdr:spPr>
        <a:xfrm>
          <a:off x="323850" y="43110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266</xdr:row>
      <xdr:rowOff>0</xdr:rowOff>
    </xdr:from>
    <xdr:ext cx="38100" cy="190500"/>
    <xdr:sp>
      <xdr:nvSpPr>
        <xdr:cNvPr id="427" name="Picture 26" descr="http://www.seace.gob.pe/images/icon_excel.jpg">
          <a:hlinkClick r:id="rId418"/>
        </xdr:cNvPr>
        <xdr:cNvSpPr>
          <a:spLocks noChangeAspect="1"/>
        </xdr:cNvSpPr>
      </xdr:nvSpPr>
      <xdr:spPr>
        <a:xfrm>
          <a:off x="323850" y="43110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428" name="Picture 25" descr="http://www.seace.gob.pe/images/icon_word.jpg">
          <a:hlinkClick r:id="rId419"/>
        </xdr:cNvPr>
        <xdr:cNvSpPr>
          <a:spLocks noChangeAspect="1"/>
        </xdr:cNvSpPr>
      </xdr:nvSpPr>
      <xdr:spPr>
        <a:xfrm>
          <a:off x="323850" y="42948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429" name="Picture 26" descr="http://www.seace.gob.pe/images/icon_excel.jpg">
          <a:hlinkClick r:id="rId420"/>
        </xdr:cNvPr>
        <xdr:cNvSpPr>
          <a:spLocks noChangeAspect="1"/>
        </xdr:cNvSpPr>
      </xdr:nvSpPr>
      <xdr:spPr>
        <a:xfrm>
          <a:off x="323850" y="42948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430" name="Picture 25" descr="http://www.seace.gob.pe/images/icon_word.jpg">
          <a:hlinkClick r:id="rId421"/>
        </xdr:cNvPr>
        <xdr:cNvSpPr>
          <a:spLocks noChangeAspect="1"/>
        </xdr:cNvSpPr>
      </xdr:nvSpPr>
      <xdr:spPr>
        <a:xfrm>
          <a:off x="323850" y="42948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257175"/>
    <xdr:sp>
      <xdr:nvSpPr>
        <xdr:cNvPr id="431" name="Picture 25" descr="http://www.seace.gob.pe/images/icon_word.jpg">
          <a:hlinkClick r:id="rId422"/>
        </xdr:cNvPr>
        <xdr:cNvSpPr>
          <a:spLocks noChangeAspect="1"/>
        </xdr:cNvSpPr>
      </xdr:nvSpPr>
      <xdr:spPr>
        <a:xfrm>
          <a:off x="323850" y="42462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257175"/>
    <xdr:sp>
      <xdr:nvSpPr>
        <xdr:cNvPr id="432" name="Picture 26" descr="http://www.seace.gob.pe/images/icon_excel.jpg">
          <a:hlinkClick r:id="rId423"/>
        </xdr:cNvPr>
        <xdr:cNvSpPr>
          <a:spLocks noChangeAspect="1"/>
        </xdr:cNvSpPr>
      </xdr:nvSpPr>
      <xdr:spPr>
        <a:xfrm>
          <a:off x="323850" y="42462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257175"/>
    <xdr:sp>
      <xdr:nvSpPr>
        <xdr:cNvPr id="433" name="Picture 25" descr="http://www.seace.gob.pe/images/icon_word.jpg">
          <a:hlinkClick r:id="rId424"/>
        </xdr:cNvPr>
        <xdr:cNvSpPr>
          <a:spLocks noChangeAspect="1"/>
        </xdr:cNvSpPr>
      </xdr:nvSpPr>
      <xdr:spPr>
        <a:xfrm>
          <a:off x="323850" y="42462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190500"/>
    <xdr:sp>
      <xdr:nvSpPr>
        <xdr:cNvPr id="434" name="Picture 25" descr="http://www.seace.gob.pe/images/icon_word.jpg">
          <a:hlinkClick r:id="rId425"/>
        </xdr:cNvPr>
        <xdr:cNvSpPr>
          <a:spLocks noChangeAspect="1"/>
        </xdr:cNvSpPr>
      </xdr:nvSpPr>
      <xdr:spPr>
        <a:xfrm>
          <a:off x="323850" y="43595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190500"/>
    <xdr:sp>
      <xdr:nvSpPr>
        <xdr:cNvPr id="435" name="Picture 25" descr="http://www.seace.gob.pe/images/icon_word.jpg">
          <a:hlinkClick r:id="rId426"/>
        </xdr:cNvPr>
        <xdr:cNvSpPr>
          <a:spLocks noChangeAspect="1"/>
        </xdr:cNvSpPr>
      </xdr:nvSpPr>
      <xdr:spPr>
        <a:xfrm>
          <a:off x="323850" y="43595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257175"/>
    <xdr:sp>
      <xdr:nvSpPr>
        <xdr:cNvPr id="436" name="Picture 25" descr="http://www.seace.gob.pe/images/icon_word.jpg">
          <a:hlinkClick r:id="rId427"/>
        </xdr:cNvPr>
        <xdr:cNvSpPr>
          <a:spLocks noChangeAspect="1"/>
        </xdr:cNvSpPr>
      </xdr:nvSpPr>
      <xdr:spPr>
        <a:xfrm>
          <a:off x="323850" y="42948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257175"/>
    <xdr:sp>
      <xdr:nvSpPr>
        <xdr:cNvPr id="437" name="Picture 26" descr="http://www.seace.gob.pe/images/icon_excel.jpg">
          <a:hlinkClick r:id="rId428"/>
        </xdr:cNvPr>
        <xdr:cNvSpPr>
          <a:spLocks noChangeAspect="1"/>
        </xdr:cNvSpPr>
      </xdr:nvSpPr>
      <xdr:spPr>
        <a:xfrm>
          <a:off x="323850" y="42948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257175"/>
    <xdr:sp>
      <xdr:nvSpPr>
        <xdr:cNvPr id="438" name="Picture 25" descr="http://www.seace.gob.pe/images/icon_word.jpg">
          <a:hlinkClick r:id="rId429"/>
        </xdr:cNvPr>
        <xdr:cNvSpPr>
          <a:spLocks noChangeAspect="1"/>
        </xdr:cNvSpPr>
      </xdr:nvSpPr>
      <xdr:spPr>
        <a:xfrm>
          <a:off x="323850" y="42948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268</xdr:row>
      <xdr:rowOff>0</xdr:rowOff>
    </xdr:from>
    <xdr:ext cx="38100" cy="257175"/>
    <xdr:sp>
      <xdr:nvSpPr>
        <xdr:cNvPr id="439" name="Picture 25" descr="http://www.seace.gob.pe/images/icon_word.jpg">
          <a:hlinkClick r:id="rId430"/>
        </xdr:cNvPr>
        <xdr:cNvSpPr>
          <a:spLocks noChangeAspect="1"/>
        </xdr:cNvSpPr>
      </xdr:nvSpPr>
      <xdr:spPr>
        <a:xfrm>
          <a:off x="323850" y="43434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268</xdr:row>
      <xdr:rowOff>0</xdr:rowOff>
    </xdr:from>
    <xdr:ext cx="38100" cy="257175"/>
    <xdr:sp>
      <xdr:nvSpPr>
        <xdr:cNvPr id="440" name="Picture 26" descr="http://www.seace.gob.pe/images/icon_excel.jpg">
          <a:hlinkClick r:id="rId431"/>
        </xdr:cNvPr>
        <xdr:cNvSpPr>
          <a:spLocks noChangeAspect="1"/>
        </xdr:cNvSpPr>
      </xdr:nvSpPr>
      <xdr:spPr>
        <a:xfrm>
          <a:off x="323850" y="43434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268</xdr:row>
      <xdr:rowOff>0</xdr:rowOff>
    </xdr:from>
    <xdr:ext cx="38100" cy="257175"/>
    <xdr:sp>
      <xdr:nvSpPr>
        <xdr:cNvPr id="441" name="Picture 25" descr="http://www.seace.gob.pe/images/icon_word.jpg">
          <a:hlinkClick r:id="rId432"/>
        </xdr:cNvPr>
        <xdr:cNvSpPr>
          <a:spLocks noChangeAspect="1"/>
        </xdr:cNvSpPr>
      </xdr:nvSpPr>
      <xdr:spPr>
        <a:xfrm>
          <a:off x="323850" y="43434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442" name="Picture 25" descr="http://www.seace.gob.pe/images/icon_word.jpg">
          <a:hlinkClick r:id="rId433"/>
        </xdr:cNvPr>
        <xdr:cNvSpPr>
          <a:spLocks noChangeAspect="1"/>
        </xdr:cNvSpPr>
      </xdr:nvSpPr>
      <xdr:spPr>
        <a:xfrm>
          <a:off x="323850" y="44729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443" name="Picture 26" descr="http://www.seace.gob.pe/images/icon_excel.jpg">
          <a:hlinkClick r:id="rId434"/>
        </xdr:cNvPr>
        <xdr:cNvSpPr>
          <a:spLocks noChangeAspect="1"/>
        </xdr:cNvSpPr>
      </xdr:nvSpPr>
      <xdr:spPr>
        <a:xfrm>
          <a:off x="323850" y="44729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277</xdr:row>
      <xdr:rowOff>0</xdr:rowOff>
    </xdr:from>
    <xdr:ext cx="38100" cy="190500"/>
    <xdr:sp>
      <xdr:nvSpPr>
        <xdr:cNvPr id="444" name="Picture 25" descr="http://www.seace.gob.pe/images/icon_word.jpg">
          <a:hlinkClick r:id="rId435"/>
        </xdr:cNvPr>
        <xdr:cNvSpPr>
          <a:spLocks noChangeAspect="1"/>
        </xdr:cNvSpPr>
      </xdr:nvSpPr>
      <xdr:spPr>
        <a:xfrm>
          <a:off x="323850" y="44891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277</xdr:row>
      <xdr:rowOff>0</xdr:rowOff>
    </xdr:from>
    <xdr:ext cx="38100" cy="190500"/>
    <xdr:sp>
      <xdr:nvSpPr>
        <xdr:cNvPr id="445" name="Picture 26" descr="http://www.seace.gob.pe/images/icon_excel.jpg">
          <a:hlinkClick r:id="rId436"/>
        </xdr:cNvPr>
        <xdr:cNvSpPr>
          <a:spLocks noChangeAspect="1"/>
        </xdr:cNvSpPr>
      </xdr:nvSpPr>
      <xdr:spPr>
        <a:xfrm>
          <a:off x="323850" y="44891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446" name="Picture 25" descr="http://www.seace.gob.pe/images/icon_word.jpg">
          <a:hlinkClick r:id="rId437"/>
        </xdr:cNvPr>
        <xdr:cNvSpPr>
          <a:spLocks noChangeAspect="1"/>
        </xdr:cNvSpPr>
      </xdr:nvSpPr>
      <xdr:spPr>
        <a:xfrm>
          <a:off x="323850" y="44729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447" name="Picture 26" descr="http://www.seace.gob.pe/images/icon_excel.jpg">
          <a:hlinkClick r:id="rId438"/>
        </xdr:cNvPr>
        <xdr:cNvSpPr>
          <a:spLocks noChangeAspect="1"/>
        </xdr:cNvSpPr>
      </xdr:nvSpPr>
      <xdr:spPr>
        <a:xfrm>
          <a:off x="323850" y="44729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448" name="Picture 25" descr="http://www.seace.gob.pe/images/icon_word.jpg">
          <a:hlinkClick r:id="rId439"/>
        </xdr:cNvPr>
        <xdr:cNvSpPr>
          <a:spLocks noChangeAspect="1"/>
        </xdr:cNvSpPr>
      </xdr:nvSpPr>
      <xdr:spPr>
        <a:xfrm>
          <a:off x="323850" y="44729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38100" cy="257175"/>
    <xdr:sp>
      <xdr:nvSpPr>
        <xdr:cNvPr id="449" name="Picture 25" descr="http://www.seace.gob.pe/images/icon_word.jpg">
          <a:hlinkClick r:id="rId440"/>
        </xdr:cNvPr>
        <xdr:cNvSpPr>
          <a:spLocks noChangeAspect="1"/>
        </xdr:cNvSpPr>
      </xdr:nvSpPr>
      <xdr:spPr>
        <a:xfrm>
          <a:off x="323850" y="442436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38100" cy="257175"/>
    <xdr:sp>
      <xdr:nvSpPr>
        <xdr:cNvPr id="450" name="Picture 26" descr="http://www.seace.gob.pe/images/icon_excel.jpg">
          <a:hlinkClick r:id="rId441"/>
        </xdr:cNvPr>
        <xdr:cNvSpPr>
          <a:spLocks noChangeAspect="1"/>
        </xdr:cNvSpPr>
      </xdr:nvSpPr>
      <xdr:spPr>
        <a:xfrm>
          <a:off x="323850" y="442436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38100" cy="257175"/>
    <xdr:sp>
      <xdr:nvSpPr>
        <xdr:cNvPr id="451" name="Picture 25" descr="http://www.seace.gob.pe/images/icon_word.jpg">
          <a:hlinkClick r:id="rId442"/>
        </xdr:cNvPr>
        <xdr:cNvSpPr>
          <a:spLocks noChangeAspect="1"/>
        </xdr:cNvSpPr>
      </xdr:nvSpPr>
      <xdr:spPr>
        <a:xfrm>
          <a:off x="323850" y="442436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280</xdr:row>
      <xdr:rowOff>0</xdr:rowOff>
    </xdr:from>
    <xdr:ext cx="38100" cy="190500"/>
    <xdr:sp>
      <xdr:nvSpPr>
        <xdr:cNvPr id="452" name="Picture 25" descr="http://www.seace.gob.pe/images/icon_word.jpg">
          <a:hlinkClick r:id="rId443"/>
        </xdr:cNvPr>
        <xdr:cNvSpPr>
          <a:spLocks noChangeAspect="1"/>
        </xdr:cNvSpPr>
      </xdr:nvSpPr>
      <xdr:spPr>
        <a:xfrm>
          <a:off x="323850" y="45377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280</xdr:row>
      <xdr:rowOff>0</xdr:rowOff>
    </xdr:from>
    <xdr:ext cx="38100" cy="190500"/>
    <xdr:sp>
      <xdr:nvSpPr>
        <xdr:cNvPr id="453" name="Picture 25" descr="http://www.seace.gob.pe/images/icon_word.jpg">
          <a:hlinkClick r:id="rId444"/>
        </xdr:cNvPr>
        <xdr:cNvSpPr>
          <a:spLocks noChangeAspect="1"/>
        </xdr:cNvSpPr>
      </xdr:nvSpPr>
      <xdr:spPr>
        <a:xfrm>
          <a:off x="323850" y="45377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257175"/>
    <xdr:sp>
      <xdr:nvSpPr>
        <xdr:cNvPr id="454" name="Picture 25" descr="http://www.seace.gob.pe/images/icon_word.jpg">
          <a:hlinkClick r:id="rId445"/>
        </xdr:cNvPr>
        <xdr:cNvSpPr>
          <a:spLocks noChangeAspect="1"/>
        </xdr:cNvSpPr>
      </xdr:nvSpPr>
      <xdr:spPr>
        <a:xfrm>
          <a:off x="323850" y="44729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257175"/>
    <xdr:sp>
      <xdr:nvSpPr>
        <xdr:cNvPr id="455" name="Picture 26" descr="http://www.seace.gob.pe/images/icon_excel.jpg">
          <a:hlinkClick r:id="rId446"/>
        </xdr:cNvPr>
        <xdr:cNvSpPr>
          <a:spLocks noChangeAspect="1"/>
        </xdr:cNvSpPr>
      </xdr:nvSpPr>
      <xdr:spPr>
        <a:xfrm>
          <a:off x="323850" y="44729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257175"/>
    <xdr:sp>
      <xdr:nvSpPr>
        <xdr:cNvPr id="456" name="Picture 25" descr="http://www.seace.gob.pe/images/icon_word.jpg">
          <a:hlinkClick r:id="rId447"/>
        </xdr:cNvPr>
        <xdr:cNvSpPr>
          <a:spLocks noChangeAspect="1"/>
        </xdr:cNvSpPr>
      </xdr:nvSpPr>
      <xdr:spPr>
        <a:xfrm>
          <a:off x="323850" y="44729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279</xdr:row>
      <xdr:rowOff>0</xdr:rowOff>
    </xdr:from>
    <xdr:ext cx="38100" cy="257175"/>
    <xdr:sp>
      <xdr:nvSpPr>
        <xdr:cNvPr id="457" name="Picture 25" descr="http://www.seace.gob.pe/images/icon_word.jpg">
          <a:hlinkClick r:id="rId448"/>
        </xdr:cNvPr>
        <xdr:cNvSpPr>
          <a:spLocks noChangeAspect="1"/>
        </xdr:cNvSpPr>
      </xdr:nvSpPr>
      <xdr:spPr>
        <a:xfrm>
          <a:off x="323850" y="45215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279</xdr:row>
      <xdr:rowOff>0</xdr:rowOff>
    </xdr:from>
    <xdr:ext cx="38100" cy="257175"/>
    <xdr:sp>
      <xdr:nvSpPr>
        <xdr:cNvPr id="458" name="Picture 26" descr="http://www.seace.gob.pe/images/icon_excel.jpg">
          <a:hlinkClick r:id="rId449"/>
        </xdr:cNvPr>
        <xdr:cNvSpPr>
          <a:spLocks noChangeAspect="1"/>
        </xdr:cNvSpPr>
      </xdr:nvSpPr>
      <xdr:spPr>
        <a:xfrm>
          <a:off x="323850" y="45215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279</xdr:row>
      <xdr:rowOff>0</xdr:rowOff>
    </xdr:from>
    <xdr:ext cx="38100" cy="257175"/>
    <xdr:sp>
      <xdr:nvSpPr>
        <xdr:cNvPr id="459" name="Picture 25" descr="http://www.seace.gob.pe/images/icon_word.jpg">
          <a:hlinkClick r:id="rId450"/>
        </xdr:cNvPr>
        <xdr:cNvSpPr>
          <a:spLocks noChangeAspect="1"/>
        </xdr:cNvSpPr>
      </xdr:nvSpPr>
      <xdr:spPr>
        <a:xfrm>
          <a:off x="323850" y="45215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190500"/>
    <xdr:sp>
      <xdr:nvSpPr>
        <xdr:cNvPr id="460" name="Picture 25" descr="http://www.seace.gob.pe/images/icon_word.jpg">
          <a:hlinkClick r:id="rId451"/>
        </xdr:cNvPr>
        <xdr:cNvSpPr>
          <a:spLocks noChangeAspect="1"/>
        </xdr:cNvSpPr>
      </xdr:nvSpPr>
      <xdr:spPr>
        <a:xfrm>
          <a:off x="323850" y="46510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190500"/>
    <xdr:sp>
      <xdr:nvSpPr>
        <xdr:cNvPr id="461" name="Picture 26" descr="http://www.seace.gob.pe/images/icon_excel.jpg">
          <a:hlinkClick r:id="rId452"/>
        </xdr:cNvPr>
        <xdr:cNvSpPr>
          <a:spLocks noChangeAspect="1"/>
        </xdr:cNvSpPr>
      </xdr:nvSpPr>
      <xdr:spPr>
        <a:xfrm>
          <a:off x="323850" y="46510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38100" cy="190500"/>
    <xdr:sp>
      <xdr:nvSpPr>
        <xdr:cNvPr id="462" name="Picture 25" descr="http://www.seace.gob.pe/images/icon_word.jpg">
          <a:hlinkClick r:id="rId453"/>
        </xdr:cNvPr>
        <xdr:cNvSpPr>
          <a:spLocks noChangeAspect="1"/>
        </xdr:cNvSpPr>
      </xdr:nvSpPr>
      <xdr:spPr>
        <a:xfrm>
          <a:off x="323850" y="46672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38100" cy="190500"/>
    <xdr:sp>
      <xdr:nvSpPr>
        <xdr:cNvPr id="463" name="Picture 26" descr="http://www.seace.gob.pe/images/icon_excel.jpg">
          <a:hlinkClick r:id="rId454"/>
        </xdr:cNvPr>
        <xdr:cNvSpPr>
          <a:spLocks noChangeAspect="1"/>
        </xdr:cNvSpPr>
      </xdr:nvSpPr>
      <xdr:spPr>
        <a:xfrm>
          <a:off x="323850" y="46672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190500"/>
    <xdr:sp>
      <xdr:nvSpPr>
        <xdr:cNvPr id="464" name="Picture 25" descr="http://www.seace.gob.pe/images/icon_word.jpg">
          <a:hlinkClick r:id="rId455"/>
        </xdr:cNvPr>
        <xdr:cNvSpPr>
          <a:spLocks noChangeAspect="1"/>
        </xdr:cNvSpPr>
      </xdr:nvSpPr>
      <xdr:spPr>
        <a:xfrm>
          <a:off x="323850" y="46510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190500"/>
    <xdr:sp>
      <xdr:nvSpPr>
        <xdr:cNvPr id="465" name="Picture 26" descr="http://www.seace.gob.pe/images/icon_excel.jpg">
          <a:hlinkClick r:id="rId456"/>
        </xdr:cNvPr>
        <xdr:cNvSpPr>
          <a:spLocks noChangeAspect="1"/>
        </xdr:cNvSpPr>
      </xdr:nvSpPr>
      <xdr:spPr>
        <a:xfrm>
          <a:off x="323850" y="46510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190500"/>
    <xdr:sp>
      <xdr:nvSpPr>
        <xdr:cNvPr id="466" name="Picture 25" descr="http://www.seace.gob.pe/images/icon_word.jpg">
          <a:hlinkClick r:id="rId457"/>
        </xdr:cNvPr>
        <xdr:cNvSpPr>
          <a:spLocks noChangeAspect="1"/>
        </xdr:cNvSpPr>
      </xdr:nvSpPr>
      <xdr:spPr>
        <a:xfrm>
          <a:off x="323850" y="46510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38100" cy="257175"/>
    <xdr:sp>
      <xdr:nvSpPr>
        <xdr:cNvPr id="467" name="Picture 25" descr="http://www.seace.gob.pe/images/icon_word.jpg">
          <a:hlinkClick r:id="rId458"/>
        </xdr:cNvPr>
        <xdr:cNvSpPr>
          <a:spLocks noChangeAspect="1"/>
        </xdr:cNvSpPr>
      </xdr:nvSpPr>
      <xdr:spPr>
        <a:xfrm>
          <a:off x="323850" y="46024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38100" cy="257175"/>
    <xdr:sp>
      <xdr:nvSpPr>
        <xdr:cNvPr id="468" name="Picture 26" descr="http://www.seace.gob.pe/images/icon_excel.jpg">
          <a:hlinkClick r:id="rId459"/>
        </xdr:cNvPr>
        <xdr:cNvSpPr>
          <a:spLocks noChangeAspect="1"/>
        </xdr:cNvSpPr>
      </xdr:nvSpPr>
      <xdr:spPr>
        <a:xfrm>
          <a:off x="323850" y="46024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284</xdr:row>
      <xdr:rowOff>0</xdr:rowOff>
    </xdr:from>
    <xdr:ext cx="38100" cy="257175"/>
    <xdr:sp>
      <xdr:nvSpPr>
        <xdr:cNvPr id="469" name="Picture 25" descr="http://www.seace.gob.pe/images/icon_word.jpg">
          <a:hlinkClick r:id="rId460"/>
        </xdr:cNvPr>
        <xdr:cNvSpPr>
          <a:spLocks noChangeAspect="1"/>
        </xdr:cNvSpPr>
      </xdr:nvSpPr>
      <xdr:spPr>
        <a:xfrm>
          <a:off x="323850" y="46024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190500"/>
    <xdr:sp>
      <xdr:nvSpPr>
        <xdr:cNvPr id="470" name="Picture 25" descr="http://www.seace.gob.pe/images/icon_word.jpg">
          <a:hlinkClick r:id="rId461"/>
        </xdr:cNvPr>
        <xdr:cNvSpPr>
          <a:spLocks noChangeAspect="1"/>
        </xdr:cNvSpPr>
      </xdr:nvSpPr>
      <xdr:spPr>
        <a:xfrm>
          <a:off x="323850" y="47158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190500"/>
    <xdr:sp>
      <xdr:nvSpPr>
        <xdr:cNvPr id="471" name="Picture 25" descr="http://www.seace.gob.pe/images/icon_word.jpg">
          <a:hlinkClick r:id="rId462"/>
        </xdr:cNvPr>
        <xdr:cNvSpPr>
          <a:spLocks noChangeAspect="1"/>
        </xdr:cNvSpPr>
      </xdr:nvSpPr>
      <xdr:spPr>
        <a:xfrm>
          <a:off x="323850" y="47158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257175"/>
    <xdr:sp>
      <xdr:nvSpPr>
        <xdr:cNvPr id="472" name="Picture 25" descr="http://www.seace.gob.pe/images/icon_word.jpg">
          <a:hlinkClick r:id="rId463"/>
        </xdr:cNvPr>
        <xdr:cNvSpPr>
          <a:spLocks noChangeAspect="1"/>
        </xdr:cNvSpPr>
      </xdr:nvSpPr>
      <xdr:spPr>
        <a:xfrm>
          <a:off x="323850" y="46510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257175"/>
    <xdr:sp>
      <xdr:nvSpPr>
        <xdr:cNvPr id="473" name="Picture 26" descr="http://www.seace.gob.pe/images/icon_excel.jpg">
          <a:hlinkClick r:id="rId464"/>
        </xdr:cNvPr>
        <xdr:cNvSpPr>
          <a:spLocks noChangeAspect="1"/>
        </xdr:cNvSpPr>
      </xdr:nvSpPr>
      <xdr:spPr>
        <a:xfrm>
          <a:off x="323850" y="46510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257175"/>
    <xdr:sp>
      <xdr:nvSpPr>
        <xdr:cNvPr id="474" name="Picture 25" descr="http://www.seace.gob.pe/images/icon_word.jpg">
          <a:hlinkClick r:id="rId465"/>
        </xdr:cNvPr>
        <xdr:cNvSpPr>
          <a:spLocks noChangeAspect="1"/>
        </xdr:cNvSpPr>
      </xdr:nvSpPr>
      <xdr:spPr>
        <a:xfrm>
          <a:off x="323850" y="46510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38100" cy="257175"/>
    <xdr:sp>
      <xdr:nvSpPr>
        <xdr:cNvPr id="475" name="Picture 25" descr="http://www.seace.gob.pe/images/icon_word.jpg">
          <a:hlinkClick r:id="rId466"/>
        </xdr:cNvPr>
        <xdr:cNvSpPr>
          <a:spLocks noChangeAspect="1"/>
        </xdr:cNvSpPr>
      </xdr:nvSpPr>
      <xdr:spPr>
        <a:xfrm>
          <a:off x="323850" y="46996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38100" cy="257175"/>
    <xdr:sp>
      <xdr:nvSpPr>
        <xdr:cNvPr id="476" name="Picture 26" descr="http://www.seace.gob.pe/images/icon_excel.jpg">
          <a:hlinkClick r:id="rId467"/>
        </xdr:cNvPr>
        <xdr:cNvSpPr>
          <a:spLocks noChangeAspect="1"/>
        </xdr:cNvSpPr>
      </xdr:nvSpPr>
      <xdr:spPr>
        <a:xfrm>
          <a:off x="323850" y="46996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290</xdr:row>
      <xdr:rowOff>0</xdr:rowOff>
    </xdr:from>
    <xdr:ext cx="38100" cy="257175"/>
    <xdr:sp>
      <xdr:nvSpPr>
        <xdr:cNvPr id="477" name="Picture 25" descr="http://www.seace.gob.pe/images/icon_word.jpg">
          <a:hlinkClick r:id="rId468"/>
        </xdr:cNvPr>
        <xdr:cNvSpPr>
          <a:spLocks noChangeAspect="1"/>
        </xdr:cNvSpPr>
      </xdr:nvSpPr>
      <xdr:spPr>
        <a:xfrm>
          <a:off x="323850" y="46996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190500"/>
    <xdr:sp>
      <xdr:nvSpPr>
        <xdr:cNvPr id="478" name="Picture 25" descr="http://www.seace.gob.pe/images/icon_word.jpg">
          <a:hlinkClick r:id="rId469"/>
        </xdr:cNvPr>
        <xdr:cNvSpPr>
          <a:spLocks noChangeAspect="1"/>
        </xdr:cNvSpPr>
      </xdr:nvSpPr>
      <xdr:spPr>
        <a:xfrm>
          <a:off x="323850" y="48291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190500"/>
    <xdr:sp>
      <xdr:nvSpPr>
        <xdr:cNvPr id="479" name="Picture 26" descr="http://www.seace.gob.pe/images/icon_excel.jpg">
          <a:hlinkClick r:id="rId470"/>
        </xdr:cNvPr>
        <xdr:cNvSpPr>
          <a:spLocks noChangeAspect="1"/>
        </xdr:cNvSpPr>
      </xdr:nvSpPr>
      <xdr:spPr>
        <a:xfrm>
          <a:off x="323850" y="48291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299</xdr:row>
      <xdr:rowOff>0</xdr:rowOff>
    </xdr:from>
    <xdr:ext cx="38100" cy="190500"/>
    <xdr:sp>
      <xdr:nvSpPr>
        <xdr:cNvPr id="480" name="Picture 25" descr="http://www.seace.gob.pe/images/icon_word.jpg">
          <a:hlinkClick r:id="rId471"/>
        </xdr:cNvPr>
        <xdr:cNvSpPr>
          <a:spLocks noChangeAspect="1"/>
        </xdr:cNvSpPr>
      </xdr:nvSpPr>
      <xdr:spPr>
        <a:xfrm>
          <a:off x="323850" y="48453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299</xdr:row>
      <xdr:rowOff>0</xdr:rowOff>
    </xdr:from>
    <xdr:ext cx="38100" cy="190500"/>
    <xdr:sp>
      <xdr:nvSpPr>
        <xdr:cNvPr id="481" name="Picture 26" descr="http://www.seace.gob.pe/images/icon_excel.jpg">
          <a:hlinkClick r:id="rId472"/>
        </xdr:cNvPr>
        <xdr:cNvSpPr>
          <a:spLocks noChangeAspect="1"/>
        </xdr:cNvSpPr>
      </xdr:nvSpPr>
      <xdr:spPr>
        <a:xfrm>
          <a:off x="323850" y="48453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190500"/>
    <xdr:sp>
      <xdr:nvSpPr>
        <xdr:cNvPr id="482" name="Picture 25" descr="http://www.seace.gob.pe/images/icon_word.jpg">
          <a:hlinkClick r:id="rId473"/>
        </xdr:cNvPr>
        <xdr:cNvSpPr>
          <a:spLocks noChangeAspect="1"/>
        </xdr:cNvSpPr>
      </xdr:nvSpPr>
      <xdr:spPr>
        <a:xfrm>
          <a:off x="323850" y="48291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190500"/>
    <xdr:sp>
      <xdr:nvSpPr>
        <xdr:cNvPr id="483" name="Picture 26" descr="http://www.seace.gob.pe/images/icon_excel.jpg">
          <a:hlinkClick r:id="rId474"/>
        </xdr:cNvPr>
        <xdr:cNvSpPr>
          <a:spLocks noChangeAspect="1"/>
        </xdr:cNvSpPr>
      </xdr:nvSpPr>
      <xdr:spPr>
        <a:xfrm>
          <a:off x="323850" y="48291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190500"/>
    <xdr:sp>
      <xdr:nvSpPr>
        <xdr:cNvPr id="484" name="Picture 25" descr="http://www.seace.gob.pe/images/icon_word.jpg">
          <a:hlinkClick r:id="rId475"/>
        </xdr:cNvPr>
        <xdr:cNvSpPr>
          <a:spLocks noChangeAspect="1"/>
        </xdr:cNvSpPr>
      </xdr:nvSpPr>
      <xdr:spPr>
        <a:xfrm>
          <a:off x="323850" y="48291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257175"/>
    <xdr:sp>
      <xdr:nvSpPr>
        <xdr:cNvPr id="485" name="Picture 25" descr="http://www.seace.gob.pe/images/icon_word.jpg">
          <a:hlinkClick r:id="rId476"/>
        </xdr:cNvPr>
        <xdr:cNvSpPr>
          <a:spLocks noChangeAspect="1"/>
        </xdr:cNvSpPr>
      </xdr:nvSpPr>
      <xdr:spPr>
        <a:xfrm>
          <a:off x="323850" y="47805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257175"/>
    <xdr:sp>
      <xdr:nvSpPr>
        <xdr:cNvPr id="486" name="Picture 26" descr="http://www.seace.gob.pe/images/icon_excel.jpg">
          <a:hlinkClick r:id="rId477"/>
        </xdr:cNvPr>
        <xdr:cNvSpPr>
          <a:spLocks noChangeAspect="1"/>
        </xdr:cNvSpPr>
      </xdr:nvSpPr>
      <xdr:spPr>
        <a:xfrm>
          <a:off x="323850" y="47805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257175"/>
    <xdr:sp>
      <xdr:nvSpPr>
        <xdr:cNvPr id="487" name="Picture 25" descr="http://www.seace.gob.pe/images/icon_word.jpg">
          <a:hlinkClick r:id="rId478"/>
        </xdr:cNvPr>
        <xdr:cNvSpPr>
          <a:spLocks noChangeAspect="1"/>
        </xdr:cNvSpPr>
      </xdr:nvSpPr>
      <xdr:spPr>
        <a:xfrm>
          <a:off x="323850" y="47805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190500"/>
    <xdr:sp>
      <xdr:nvSpPr>
        <xdr:cNvPr id="488" name="Picture 25" descr="http://www.seace.gob.pe/images/icon_word.jpg">
          <a:hlinkClick r:id="rId479"/>
        </xdr:cNvPr>
        <xdr:cNvSpPr>
          <a:spLocks noChangeAspect="1"/>
        </xdr:cNvSpPr>
      </xdr:nvSpPr>
      <xdr:spPr>
        <a:xfrm>
          <a:off x="323850" y="48939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190500"/>
    <xdr:sp>
      <xdr:nvSpPr>
        <xdr:cNvPr id="489" name="Picture 25" descr="http://www.seace.gob.pe/images/icon_word.jpg">
          <a:hlinkClick r:id="rId480"/>
        </xdr:cNvPr>
        <xdr:cNvSpPr>
          <a:spLocks noChangeAspect="1"/>
        </xdr:cNvSpPr>
      </xdr:nvSpPr>
      <xdr:spPr>
        <a:xfrm>
          <a:off x="323850" y="48939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257175"/>
    <xdr:sp>
      <xdr:nvSpPr>
        <xdr:cNvPr id="490" name="Picture 25" descr="http://www.seace.gob.pe/images/icon_word.jpg">
          <a:hlinkClick r:id="rId481"/>
        </xdr:cNvPr>
        <xdr:cNvSpPr>
          <a:spLocks noChangeAspect="1"/>
        </xdr:cNvSpPr>
      </xdr:nvSpPr>
      <xdr:spPr>
        <a:xfrm>
          <a:off x="323850" y="48291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257175"/>
    <xdr:sp>
      <xdr:nvSpPr>
        <xdr:cNvPr id="491" name="Picture 26" descr="http://www.seace.gob.pe/images/icon_excel.jpg">
          <a:hlinkClick r:id="rId482"/>
        </xdr:cNvPr>
        <xdr:cNvSpPr>
          <a:spLocks noChangeAspect="1"/>
        </xdr:cNvSpPr>
      </xdr:nvSpPr>
      <xdr:spPr>
        <a:xfrm>
          <a:off x="323850" y="48291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257175"/>
    <xdr:sp>
      <xdr:nvSpPr>
        <xdr:cNvPr id="492" name="Picture 25" descr="http://www.seace.gob.pe/images/icon_word.jpg">
          <a:hlinkClick r:id="rId483"/>
        </xdr:cNvPr>
        <xdr:cNvSpPr>
          <a:spLocks noChangeAspect="1"/>
        </xdr:cNvSpPr>
      </xdr:nvSpPr>
      <xdr:spPr>
        <a:xfrm>
          <a:off x="323850" y="48291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257175"/>
    <xdr:sp>
      <xdr:nvSpPr>
        <xdr:cNvPr id="493" name="Picture 25" descr="http://www.seace.gob.pe/images/icon_word.jpg">
          <a:hlinkClick r:id="rId484"/>
        </xdr:cNvPr>
        <xdr:cNvSpPr>
          <a:spLocks noChangeAspect="1"/>
        </xdr:cNvSpPr>
      </xdr:nvSpPr>
      <xdr:spPr>
        <a:xfrm>
          <a:off x="323850" y="48777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257175"/>
    <xdr:sp>
      <xdr:nvSpPr>
        <xdr:cNvPr id="494" name="Picture 26" descr="http://www.seace.gob.pe/images/icon_excel.jpg">
          <a:hlinkClick r:id="rId485"/>
        </xdr:cNvPr>
        <xdr:cNvSpPr>
          <a:spLocks noChangeAspect="1"/>
        </xdr:cNvSpPr>
      </xdr:nvSpPr>
      <xdr:spPr>
        <a:xfrm>
          <a:off x="323850" y="48777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257175"/>
    <xdr:sp>
      <xdr:nvSpPr>
        <xdr:cNvPr id="495" name="Picture 25" descr="http://www.seace.gob.pe/images/icon_word.jpg">
          <a:hlinkClick r:id="rId486"/>
        </xdr:cNvPr>
        <xdr:cNvSpPr>
          <a:spLocks noChangeAspect="1"/>
        </xdr:cNvSpPr>
      </xdr:nvSpPr>
      <xdr:spPr>
        <a:xfrm>
          <a:off x="323850" y="48777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190500"/>
    <xdr:sp>
      <xdr:nvSpPr>
        <xdr:cNvPr id="496" name="Picture 25" descr="http://www.seace.gob.pe/images/icon_word.jpg">
          <a:hlinkClick r:id="rId487"/>
        </xdr:cNvPr>
        <xdr:cNvSpPr>
          <a:spLocks noChangeAspect="1"/>
        </xdr:cNvSpPr>
      </xdr:nvSpPr>
      <xdr:spPr>
        <a:xfrm>
          <a:off x="323850" y="5007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190500"/>
    <xdr:sp>
      <xdr:nvSpPr>
        <xdr:cNvPr id="497" name="Picture 26" descr="http://www.seace.gob.pe/images/icon_excel.jpg">
          <a:hlinkClick r:id="rId488"/>
        </xdr:cNvPr>
        <xdr:cNvSpPr>
          <a:spLocks noChangeAspect="1"/>
        </xdr:cNvSpPr>
      </xdr:nvSpPr>
      <xdr:spPr>
        <a:xfrm>
          <a:off x="323850" y="5007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310</xdr:row>
      <xdr:rowOff>0</xdr:rowOff>
    </xdr:from>
    <xdr:ext cx="38100" cy="190500"/>
    <xdr:sp>
      <xdr:nvSpPr>
        <xdr:cNvPr id="498" name="Picture 25" descr="http://www.seace.gob.pe/images/icon_word.jpg">
          <a:hlinkClick r:id="rId489"/>
        </xdr:cNvPr>
        <xdr:cNvSpPr>
          <a:spLocks noChangeAspect="1"/>
        </xdr:cNvSpPr>
      </xdr:nvSpPr>
      <xdr:spPr>
        <a:xfrm>
          <a:off x="323850" y="50234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310</xdr:row>
      <xdr:rowOff>0</xdr:rowOff>
    </xdr:from>
    <xdr:ext cx="38100" cy="190500"/>
    <xdr:sp>
      <xdr:nvSpPr>
        <xdr:cNvPr id="499" name="Picture 26" descr="http://www.seace.gob.pe/images/icon_excel.jpg">
          <a:hlinkClick r:id="rId490"/>
        </xdr:cNvPr>
        <xdr:cNvSpPr>
          <a:spLocks noChangeAspect="1"/>
        </xdr:cNvSpPr>
      </xdr:nvSpPr>
      <xdr:spPr>
        <a:xfrm>
          <a:off x="323850" y="50234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190500"/>
    <xdr:sp>
      <xdr:nvSpPr>
        <xdr:cNvPr id="500" name="Picture 25" descr="http://www.seace.gob.pe/images/icon_word.jpg">
          <a:hlinkClick r:id="rId491"/>
        </xdr:cNvPr>
        <xdr:cNvSpPr>
          <a:spLocks noChangeAspect="1"/>
        </xdr:cNvSpPr>
      </xdr:nvSpPr>
      <xdr:spPr>
        <a:xfrm>
          <a:off x="323850" y="5007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190500"/>
    <xdr:sp>
      <xdr:nvSpPr>
        <xdr:cNvPr id="501" name="Picture 26" descr="http://www.seace.gob.pe/images/icon_excel.jpg">
          <a:hlinkClick r:id="rId492"/>
        </xdr:cNvPr>
        <xdr:cNvSpPr>
          <a:spLocks noChangeAspect="1"/>
        </xdr:cNvSpPr>
      </xdr:nvSpPr>
      <xdr:spPr>
        <a:xfrm>
          <a:off x="323850" y="5007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190500"/>
    <xdr:sp>
      <xdr:nvSpPr>
        <xdr:cNvPr id="502" name="Picture 25" descr="http://www.seace.gob.pe/images/icon_word.jpg">
          <a:hlinkClick r:id="rId493"/>
        </xdr:cNvPr>
        <xdr:cNvSpPr>
          <a:spLocks noChangeAspect="1"/>
        </xdr:cNvSpPr>
      </xdr:nvSpPr>
      <xdr:spPr>
        <a:xfrm>
          <a:off x="323850" y="5007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306</xdr:row>
      <xdr:rowOff>0</xdr:rowOff>
    </xdr:from>
    <xdr:ext cx="38100" cy="257175"/>
    <xdr:sp>
      <xdr:nvSpPr>
        <xdr:cNvPr id="503" name="Picture 25" descr="http://www.seace.gob.pe/images/icon_word.jpg">
          <a:hlinkClick r:id="rId494"/>
        </xdr:cNvPr>
        <xdr:cNvSpPr>
          <a:spLocks noChangeAspect="1"/>
        </xdr:cNvSpPr>
      </xdr:nvSpPr>
      <xdr:spPr>
        <a:xfrm>
          <a:off x="323850" y="49587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306</xdr:row>
      <xdr:rowOff>0</xdr:rowOff>
    </xdr:from>
    <xdr:ext cx="38100" cy="257175"/>
    <xdr:sp>
      <xdr:nvSpPr>
        <xdr:cNvPr id="504" name="Picture 26" descr="http://www.seace.gob.pe/images/icon_excel.jpg">
          <a:hlinkClick r:id="rId495"/>
        </xdr:cNvPr>
        <xdr:cNvSpPr>
          <a:spLocks noChangeAspect="1"/>
        </xdr:cNvSpPr>
      </xdr:nvSpPr>
      <xdr:spPr>
        <a:xfrm>
          <a:off x="323850" y="49587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306</xdr:row>
      <xdr:rowOff>0</xdr:rowOff>
    </xdr:from>
    <xdr:ext cx="38100" cy="257175"/>
    <xdr:sp>
      <xdr:nvSpPr>
        <xdr:cNvPr id="505" name="Picture 25" descr="http://www.seace.gob.pe/images/icon_word.jpg">
          <a:hlinkClick r:id="rId496"/>
        </xdr:cNvPr>
        <xdr:cNvSpPr>
          <a:spLocks noChangeAspect="1"/>
        </xdr:cNvSpPr>
      </xdr:nvSpPr>
      <xdr:spPr>
        <a:xfrm>
          <a:off x="323850" y="49587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313</xdr:row>
      <xdr:rowOff>0</xdr:rowOff>
    </xdr:from>
    <xdr:ext cx="38100" cy="190500"/>
    <xdr:sp>
      <xdr:nvSpPr>
        <xdr:cNvPr id="506" name="Picture 25" descr="http://www.seace.gob.pe/images/icon_word.jpg">
          <a:hlinkClick r:id="rId497"/>
        </xdr:cNvPr>
        <xdr:cNvSpPr>
          <a:spLocks noChangeAspect="1"/>
        </xdr:cNvSpPr>
      </xdr:nvSpPr>
      <xdr:spPr>
        <a:xfrm>
          <a:off x="323850" y="50720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313</xdr:row>
      <xdr:rowOff>0</xdr:rowOff>
    </xdr:from>
    <xdr:ext cx="38100" cy="190500"/>
    <xdr:sp>
      <xdr:nvSpPr>
        <xdr:cNvPr id="507" name="Picture 25" descr="http://www.seace.gob.pe/images/icon_word.jpg">
          <a:hlinkClick r:id="rId498"/>
        </xdr:cNvPr>
        <xdr:cNvSpPr>
          <a:spLocks noChangeAspect="1"/>
        </xdr:cNvSpPr>
      </xdr:nvSpPr>
      <xdr:spPr>
        <a:xfrm>
          <a:off x="323850" y="50720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257175"/>
    <xdr:sp>
      <xdr:nvSpPr>
        <xdr:cNvPr id="508" name="Picture 25" descr="http://www.seace.gob.pe/images/icon_word.jpg">
          <a:hlinkClick r:id="rId499"/>
        </xdr:cNvPr>
        <xdr:cNvSpPr>
          <a:spLocks noChangeAspect="1"/>
        </xdr:cNvSpPr>
      </xdr:nvSpPr>
      <xdr:spPr>
        <a:xfrm>
          <a:off x="323850" y="50072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257175"/>
    <xdr:sp>
      <xdr:nvSpPr>
        <xdr:cNvPr id="509" name="Picture 26" descr="http://www.seace.gob.pe/images/icon_excel.jpg">
          <a:hlinkClick r:id="rId500"/>
        </xdr:cNvPr>
        <xdr:cNvSpPr>
          <a:spLocks noChangeAspect="1"/>
        </xdr:cNvSpPr>
      </xdr:nvSpPr>
      <xdr:spPr>
        <a:xfrm>
          <a:off x="323850" y="50072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257175"/>
    <xdr:sp>
      <xdr:nvSpPr>
        <xdr:cNvPr id="510" name="Picture 25" descr="http://www.seace.gob.pe/images/icon_word.jpg">
          <a:hlinkClick r:id="rId501"/>
        </xdr:cNvPr>
        <xdr:cNvSpPr>
          <a:spLocks noChangeAspect="1"/>
        </xdr:cNvSpPr>
      </xdr:nvSpPr>
      <xdr:spPr>
        <a:xfrm>
          <a:off x="323850" y="50072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312</xdr:row>
      <xdr:rowOff>0</xdr:rowOff>
    </xdr:from>
    <xdr:ext cx="38100" cy="257175"/>
    <xdr:sp>
      <xdr:nvSpPr>
        <xdr:cNvPr id="511" name="Picture 25" descr="http://www.seace.gob.pe/images/icon_word.jpg">
          <a:hlinkClick r:id="rId502"/>
        </xdr:cNvPr>
        <xdr:cNvSpPr>
          <a:spLocks noChangeAspect="1"/>
        </xdr:cNvSpPr>
      </xdr:nvSpPr>
      <xdr:spPr>
        <a:xfrm>
          <a:off x="323850" y="50558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312</xdr:row>
      <xdr:rowOff>0</xdr:rowOff>
    </xdr:from>
    <xdr:ext cx="38100" cy="257175"/>
    <xdr:sp>
      <xdr:nvSpPr>
        <xdr:cNvPr id="512" name="Picture 26" descr="http://www.seace.gob.pe/images/icon_excel.jpg">
          <a:hlinkClick r:id="rId503"/>
        </xdr:cNvPr>
        <xdr:cNvSpPr>
          <a:spLocks noChangeAspect="1"/>
        </xdr:cNvSpPr>
      </xdr:nvSpPr>
      <xdr:spPr>
        <a:xfrm>
          <a:off x="323850" y="50558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312</xdr:row>
      <xdr:rowOff>0</xdr:rowOff>
    </xdr:from>
    <xdr:ext cx="38100" cy="257175"/>
    <xdr:sp>
      <xdr:nvSpPr>
        <xdr:cNvPr id="513" name="Picture 25" descr="http://www.seace.gob.pe/images/icon_word.jpg">
          <a:hlinkClick r:id="rId504"/>
        </xdr:cNvPr>
        <xdr:cNvSpPr>
          <a:spLocks noChangeAspect="1"/>
        </xdr:cNvSpPr>
      </xdr:nvSpPr>
      <xdr:spPr>
        <a:xfrm>
          <a:off x="323850" y="50558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190500"/>
    <xdr:sp>
      <xdr:nvSpPr>
        <xdr:cNvPr id="514" name="Picture 25" descr="http://www.seace.gob.pe/images/icon_word.jpg">
          <a:hlinkClick r:id="rId505"/>
        </xdr:cNvPr>
        <xdr:cNvSpPr>
          <a:spLocks noChangeAspect="1"/>
        </xdr:cNvSpPr>
      </xdr:nvSpPr>
      <xdr:spPr>
        <a:xfrm>
          <a:off x="323850" y="51854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190500"/>
    <xdr:sp>
      <xdr:nvSpPr>
        <xdr:cNvPr id="515" name="Picture 26" descr="http://www.seace.gob.pe/images/icon_excel.jpg">
          <a:hlinkClick r:id="rId506"/>
        </xdr:cNvPr>
        <xdr:cNvSpPr>
          <a:spLocks noChangeAspect="1"/>
        </xdr:cNvSpPr>
      </xdr:nvSpPr>
      <xdr:spPr>
        <a:xfrm>
          <a:off x="323850" y="51854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38100" cy="190500"/>
    <xdr:sp>
      <xdr:nvSpPr>
        <xdr:cNvPr id="516" name="Picture 25" descr="http://www.seace.gob.pe/images/icon_word.jpg">
          <a:hlinkClick r:id="rId507"/>
        </xdr:cNvPr>
        <xdr:cNvSpPr>
          <a:spLocks noChangeAspect="1"/>
        </xdr:cNvSpPr>
      </xdr:nvSpPr>
      <xdr:spPr>
        <a:xfrm>
          <a:off x="323850" y="52016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321</xdr:row>
      <xdr:rowOff>0</xdr:rowOff>
    </xdr:from>
    <xdr:ext cx="38100" cy="190500"/>
    <xdr:sp>
      <xdr:nvSpPr>
        <xdr:cNvPr id="517" name="Picture 26" descr="http://www.seace.gob.pe/images/icon_excel.jpg">
          <a:hlinkClick r:id="rId508"/>
        </xdr:cNvPr>
        <xdr:cNvSpPr>
          <a:spLocks noChangeAspect="1"/>
        </xdr:cNvSpPr>
      </xdr:nvSpPr>
      <xdr:spPr>
        <a:xfrm>
          <a:off x="323850" y="52016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190500"/>
    <xdr:sp>
      <xdr:nvSpPr>
        <xdr:cNvPr id="518" name="Picture 25" descr="http://www.seace.gob.pe/images/icon_word.jpg">
          <a:hlinkClick r:id="rId509"/>
        </xdr:cNvPr>
        <xdr:cNvSpPr>
          <a:spLocks noChangeAspect="1"/>
        </xdr:cNvSpPr>
      </xdr:nvSpPr>
      <xdr:spPr>
        <a:xfrm>
          <a:off x="323850" y="51854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190500"/>
    <xdr:sp>
      <xdr:nvSpPr>
        <xdr:cNvPr id="519" name="Picture 26" descr="http://www.seace.gob.pe/images/icon_excel.jpg">
          <a:hlinkClick r:id="rId510"/>
        </xdr:cNvPr>
        <xdr:cNvSpPr>
          <a:spLocks noChangeAspect="1"/>
        </xdr:cNvSpPr>
      </xdr:nvSpPr>
      <xdr:spPr>
        <a:xfrm>
          <a:off x="323850" y="51854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190500"/>
    <xdr:sp>
      <xdr:nvSpPr>
        <xdr:cNvPr id="520" name="Picture 25" descr="http://www.seace.gob.pe/images/icon_word.jpg">
          <a:hlinkClick r:id="rId511"/>
        </xdr:cNvPr>
        <xdr:cNvSpPr>
          <a:spLocks noChangeAspect="1"/>
        </xdr:cNvSpPr>
      </xdr:nvSpPr>
      <xdr:spPr>
        <a:xfrm>
          <a:off x="323850" y="51854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38100" cy="257175"/>
    <xdr:sp>
      <xdr:nvSpPr>
        <xdr:cNvPr id="521" name="Picture 25" descr="http://www.seace.gob.pe/images/icon_word.jpg">
          <a:hlinkClick r:id="rId512"/>
        </xdr:cNvPr>
        <xdr:cNvSpPr>
          <a:spLocks noChangeAspect="1"/>
        </xdr:cNvSpPr>
      </xdr:nvSpPr>
      <xdr:spPr>
        <a:xfrm>
          <a:off x="323850" y="51368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38100" cy="257175"/>
    <xdr:sp>
      <xdr:nvSpPr>
        <xdr:cNvPr id="522" name="Picture 26" descr="http://www.seace.gob.pe/images/icon_excel.jpg">
          <a:hlinkClick r:id="rId513"/>
        </xdr:cNvPr>
        <xdr:cNvSpPr>
          <a:spLocks noChangeAspect="1"/>
        </xdr:cNvSpPr>
      </xdr:nvSpPr>
      <xdr:spPr>
        <a:xfrm>
          <a:off x="323850" y="51368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38100" cy="257175"/>
    <xdr:sp>
      <xdr:nvSpPr>
        <xdr:cNvPr id="523" name="Picture 25" descr="http://www.seace.gob.pe/images/icon_word.jpg">
          <a:hlinkClick r:id="rId514"/>
        </xdr:cNvPr>
        <xdr:cNvSpPr>
          <a:spLocks noChangeAspect="1"/>
        </xdr:cNvSpPr>
      </xdr:nvSpPr>
      <xdr:spPr>
        <a:xfrm>
          <a:off x="323850" y="51368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324</xdr:row>
      <xdr:rowOff>0</xdr:rowOff>
    </xdr:from>
    <xdr:ext cx="38100" cy="190500"/>
    <xdr:sp>
      <xdr:nvSpPr>
        <xdr:cNvPr id="524" name="Picture 25" descr="http://www.seace.gob.pe/images/icon_word.jpg">
          <a:hlinkClick r:id="rId515"/>
        </xdr:cNvPr>
        <xdr:cNvSpPr>
          <a:spLocks noChangeAspect="1"/>
        </xdr:cNvSpPr>
      </xdr:nvSpPr>
      <xdr:spPr>
        <a:xfrm>
          <a:off x="323850" y="52501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324</xdr:row>
      <xdr:rowOff>0</xdr:rowOff>
    </xdr:from>
    <xdr:ext cx="38100" cy="190500"/>
    <xdr:sp>
      <xdr:nvSpPr>
        <xdr:cNvPr id="525" name="Picture 25" descr="http://www.seace.gob.pe/images/icon_word.jpg">
          <a:hlinkClick r:id="rId516"/>
        </xdr:cNvPr>
        <xdr:cNvSpPr>
          <a:spLocks noChangeAspect="1"/>
        </xdr:cNvSpPr>
      </xdr:nvSpPr>
      <xdr:spPr>
        <a:xfrm>
          <a:off x="323850" y="52501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257175"/>
    <xdr:sp>
      <xdr:nvSpPr>
        <xdr:cNvPr id="526" name="Picture 25" descr="http://www.seace.gob.pe/images/icon_word.jpg">
          <a:hlinkClick r:id="rId517"/>
        </xdr:cNvPr>
        <xdr:cNvSpPr>
          <a:spLocks noChangeAspect="1"/>
        </xdr:cNvSpPr>
      </xdr:nvSpPr>
      <xdr:spPr>
        <a:xfrm>
          <a:off x="323850" y="51854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257175"/>
    <xdr:sp>
      <xdr:nvSpPr>
        <xdr:cNvPr id="527" name="Picture 26" descr="http://www.seace.gob.pe/images/icon_excel.jpg">
          <a:hlinkClick r:id="rId518"/>
        </xdr:cNvPr>
        <xdr:cNvSpPr>
          <a:spLocks noChangeAspect="1"/>
        </xdr:cNvSpPr>
      </xdr:nvSpPr>
      <xdr:spPr>
        <a:xfrm>
          <a:off x="323850" y="51854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320</xdr:row>
      <xdr:rowOff>0</xdr:rowOff>
    </xdr:from>
    <xdr:ext cx="38100" cy="257175"/>
    <xdr:sp>
      <xdr:nvSpPr>
        <xdr:cNvPr id="528" name="Picture 25" descr="http://www.seace.gob.pe/images/icon_word.jpg">
          <a:hlinkClick r:id="rId519"/>
        </xdr:cNvPr>
        <xdr:cNvSpPr>
          <a:spLocks noChangeAspect="1"/>
        </xdr:cNvSpPr>
      </xdr:nvSpPr>
      <xdr:spPr>
        <a:xfrm>
          <a:off x="323850" y="51854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323</xdr:row>
      <xdr:rowOff>0</xdr:rowOff>
    </xdr:from>
    <xdr:ext cx="38100" cy="257175"/>
    <xdr:sp>
      <xdr:nvSpPr>
        <xdr:cNvPr id="529" name="Picture 25" descr="http://www.seace.gob.pe/images/icon_word.jpg">
          <a:hlinkClick r:id="rId520"/>
        </xdr:cNvPr>
        <xdr:cNvSpPr>
          <a:spLocks noChangeAspect="1"/>
        </xdr:cNvSpPr>
      </xdr:nvSpPr>
      <xdr:spPr>
        <a:xfrm>
          <a:off x="323850" y="52339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323</xdr:row>
      <xdr:rowOff>0</xdr:rowOff>
    </xdr:from>
    <xdr:ext cx="38100" cy="257175"/>
    <xdr:sp>
      <xdr:nvSpPr>
        <xdr:cNvPr id="530" name="Picture 26" descr="http://www.seace.gob.pe/images/icon_excel.jpg">
          <a:hlinkClick r:id="rId521"/>
        </xdr:cNvPr>
        <xdr:cNvSpPr>
          <a:spLocks noChangeAspect="1"/>
        </xdr:cNvSpPr>
      </xdr:nvSpPr>
      <xdr:spPr>
        <a:xfrm>
          <a:off x="323850" y="52339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323</xdr:row>
      <xdr:rowOff>0</xdr:rowOff>
    </xdr:from>
    <xdr:ext cx="38100" cy="257175"/>
    <xdr:sp>
      <xdr:nvSpPr>
        <xdr:cNvPr id="531" name="Picture 25" descr="http://www.seace.gob.pe/images/icon_word.jpg">
          <a:hlinkClick r:id="rId522"/>
        </xdr:cNvPr>
        <xdr:cNvSpPr>
          <a:spLocks noChangeAspect="1"/>
        </xdr:cNvSpPr>
      </xdr:nvSpPr>
      <xdr:spPr>
        <a:xfrm>
          <a:off x="323850" y="52339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showGridLines="0" zoomScalePageLayoutView="0" workbookViewId="0" topLeftCell="A1">
      <selection activeCell="M10" sqref="M10"/>
    </sheetView>
  </sheetViews>
  <sheetFormatPr defaultColWidth="11.421875" defaultRowHeight="12.75"/>
  <cols>
    <col min="1" max="1" width="4.00390625" style="1" customWidth="1"/>
    <col min="2" max="2" width="9.421875" style="8" customWidth="1"/>
    <col min="3" max="3" width="16.57421875" style="1" customWidth="1"/>
    <col min="4" max="4" width="39.28125" style="1" customWidth="1"/>
    <col min="5" max="5" width="20.57421875" style="1" customWidth="1"/>
    <col min="6" max="6" width="27.8515625" style="1" customWidth="1"/>
    <col min="7" max="7" width="16.8515625" style="11" customWidth="1"/>
    <col min="8" max="8" width="14.8515625" style="11" customWidth="1"/>
    <col min="9" max="10" width="0" style="14" hidden="1" customWidth="1"/>
    <col min="11" max="254" width="11.421875" style="1" customWidth="1"/>
    <col min="255" max="255" width="4.00390625" style="1" customWidth="1"/>
    <col min="256" max="16384" width="11.421875" style="1" customWidth="1"/>
  </cols>
  <sheetData>
    <row r="1" ht="12.75">
      <c r="H1" s="12" t="s">
        <v>3</v>
      </c>
    </row>
    <row r="2" spans="2:8" ht="15.75">
      <c r="B2" s="54" t="s">
        <v>4</v>
      </c>
      <c r="C2" s="54"/>
      <c r="D2" s="54"/>
      <c r="E2" s="54"/>
      <c r="F2" s="54"/>
      <c r="G2" s="54"/>
      <c r="H2" s="54"/>
    </row>
    <row r="4" spans="2:8" ht="12.75">
      <c r="B4" s="4" t="s">
        <v>1</v>
      </c>
      <c r="C4" s="55" t="s">
        <v>5</v>
      </c>
      <c r="D4" s="55"/>
      <c r="E4" s="55"/>
      <c r="G4" s="4" t="s">
        <v>2</v>
      </c>
      <c r="H4" s="10" t="s">
        <v>6</v>
      </c>
    </row>
    <row r="5" ht="24" customHeight="1"/>
    <row r="6" spans="2:10" ht="32.25" customHeight="1">
      <c r="B6" s="56" t="s">
        <v>0</v>
      </c>
      <c r="C6" s="56" t="s">
        <v>7</v>
      </c>
      <c r="D6" s="56" t="s">
        <v>8</v>
      </c>
      <c r="E6" s="56" t="s">
        <v>9</v>
      </c>
      <c r="F6" s="56" t="s">
        <v>10</v>
      </c>
      <c r="G6" s="56" t="s">
        <v>11</v>
      </c>
      <c r="H6" s="56" t="s">
        <v>12</v>
      </c>
      <c r="I6" s="57" t="s">
        <v>13</v>
      </c>
      <c r="J6" s="58"/>
    </row>
    <row r="7" spans="2:11" ht="30.75" customHeight="1">
      <c r="B7" s="56"/>
      <c r="C7" s="56"/>
      <c r="D7" s="56"/>
      <c r="E7" s="56"/>
      <c r="F7" s="56"/>
      <c r="G7" s="56"/>
      <c r="H7" s="56"/>
      <c r="I7" s="15" t="s">
        <v>14</v>
      </c>
      <c r="J7" s="16" t="s">
        <v>15</v>
      </c>
      <c r="K7" s="13"/>
    </row>
    <row r="8" spans="2:10" ht="45">
      <c r="B8" s="37">
        <v>1</v>
      </c>
      <c r="C8" s="38" t="s">
        <v>16</v>
      </c>
      <c r="D8" s="38" t="s">
        <v>17</v>
      </c>
      <c r="E8" s="38">
        <v>20601786576</v>
      </c>
      <c r="F8" s="38" t="s">
        <v>18</v>
      </c>
      <c r="G8" s="39">
        <v>1048193.1</v>
      </c>
      <c r="H8" s="40">
        <v>600</v>
      </c>
      <c r="I8" s="41"/>
      <c r="J8" s="42">
        <v>600</v>
      </c>
    </row>
    <row r="9" spans="2:10" ht="33.75">
      <c r="B9" s="37">
        <v>2</v>
      </c>
      <c r="C9" s="38" t="s">
        <v>19</v>
      </c>
      <c r="D9" s="38" t="s">
        <v>20</v>
      </c>
      <c r="E9" s="38">
        <v>20605762388</v>
      </c>
      <c r="F9" s="38" t="s">
        <v>21</v>
      </c>
      <c r="G9" s="39">
        <v>77183036.71</v>
      </c>
      <c r="H9" s="40">
        <v>3450</v>
      </c>
      <c r="I9" s="41"/>
      <c r="J9" s="42">
        <v>3450</v>
      </c>
    </row>
    <row r="10" spans="2:10" ht="33.75">
      <c r="B10" s="37">
        <v>3</v>
      </c>
      <c r="C10" s="43" t="s">
        <v>22</v>
      </c>
      <c r="D10" s="38" t="s">
        <v>23</v>
      </c>
      <c r="E10" s="38">
        <v>20298258821</v>
      </c>
      <c r="F10" s="38" t="s">
        <v>24</v>
      </c>
      <c r="G10" s="40">
        <v>513000</v>
      </c>
      <c r="H10" s="40">
        <v>600</v>
      </c>
      <c r="I10" s="44"/>
      <c r="J10" s="42">
        <v>600</v>
      </c>
    </row>
    <row r="11" spans="2:10" ht="33.75">
      <c r="B11" s="37">
        <v>4</v>
      </c>
      <c r="C11" s="43" t="s">
        <v>25</v>
      </c>
      <c r="D11" s="38" t="s">
        <v>26</v>
      </c>
      <c r="E11" s="38">
        <v>20202814132</v>
      </c>
      <c r="F11" s="38" t="s">
        <v>27</v>
      </c>
      <c r="G11" s="45">
        <v>654674.38</v>
      </c>
      <c r="H11" s="40">
        <v>1380</v>
      </c>
      <c r="I11" s="46"/>
      <c r="J11" s="42">
        <v>1380</v>
      </c>
    </row>
    <row r="12" spans="2:10" ht="67.5">
      <c r="B12" s="37">
        <v>5</v>
      </c>
      <c r="C12" s="43" t="s">
        <v>28</v>
      </c>
      <c r="D12" s="38" t="s">
        <v>29</v>
      </c>
      <c r="E12" s="38">
        <v>99000023716</v>
      </c>
      <c r="F12" s="38" t="s">
        <v>30</v>
      </c>
      <c r="G12" s="47">
        <v>1545926.7</v>
      </c>
      <c r="H12" s="48">
        <v>37477.01</v>
      </c>
      <c r="I12" s="42">
        <v>37477.01</v>
      </c>
      <c r="J12" s="44"/>
    </row>
    <row r="13" spans="2:10" ht="22.5">
      <c r="B13" s="37">
        <v>6</v>
      </c>
      <c r="C13" s="43" t="s">
        <v>31</v>
      </c>
      <c r="D13" s="38" t="s">
        <v>32</v>
      </c>
      <c r="E13" s="38">
        <v>20515319574</v>
      </c>
      <c r="F13" s="38" t="s">
        <v>33</v>
      </c>
      <c r="G13" s="47">
        <v>111553.9</v>
      </c>
      <c r="H13" s="48">
        <v>27.54</v>
      </c>
      <c r="I13" s="42">
        <v>27.54</v>
      </c>
      <c r="J13" s="44"/>
    </row>
    <row r="14" spans="2:10" ht="56.25">
      <c r="B14" s="37">
        <v>7</v>
      </c>
      <c r="C14" s="43" t="s">
        <v>34</v>
      </c>
      <c r="D14" s="38" t="s">
        <v>35</v>
      </c>
      <c r="E14" s="38">
        <v>20100017491</v>
      </c>
      <c r="F14" s="38" t="s">
        <v>36</v>
      </c>
      <c r="G14" s="45">
        <v>694227.64</v>
      </c>
      <c r="H14" s="40">
        <v>69422.76</v>
      </c>
      <c r="I14" s="46"/>
      <c r="J14" s="42">
        <v>69422.76</v>
      </c>
    </row>
    <row r="15" spans="2:10" ht="33.75">
      <c r="B15" s="37">
        <v>8</v>
      </c>
      <c r="C15" s="43" t="s">
        <v>19</v>
      </c>
      <c r="D15" s="38" t="s">
        <v>20</v>
      </c>
      <c r="E15" s="38">
        <v>20605762388</v>
      </c>
      <c r="F15" s="38" t="s">
        <v>21</v>
      </c>
      <c r="G15" s="45">
        <v>77183036.71</v>
      </c>
      <c r="H15" s="40">
        <v>1900</v>
      </c>
      <c r="I15" s="46"/>
      <c r="J15" s="42">
        <v>1900</v>
      </c>
    </row>
    <row r="16" spans="2:10" ht="101.25">
      <c r="B16" s="37">
        <v>9</v>
      </c>
      <c r="C16" s="43" t="s">
        <v>37</v>
      </c>
      <c r="D16" s="38" t="s">
        <v>38</v>
      </c>
      <c r="E16" s="38">
        <v>20487493059</v>
      </c>
      <c r="F16" s="38" t="s">
        <v>39</v>
      </c>
      <c r="G16" s="45">
        <v>186152.67</v>
      </c>
      <c r="H16" s="40">
        <v>18615.27</v>
      </c>
      <c r="I16" s="46"/>
      <c r="J16" s="42">
        <v>18615.27</v>
      </c>
    </row>
    <row r="17" spans="2:10" ht="90">
      <c r="B17" s="37">
        <v>10</v>
      </c>
      <c r="C17" s="43" t="s">
        <v>40</v>
      </c>
      <c r="D17" s="38" t="s">
        <v>41</v>
      </c>
      <c r="E17" s="38">
        <v>20601365007</v>
      </c>
      <c r="F17" s="38" t="s">
        <v>42</v>
      </c>
      <c r="G17" s="47">
        <v>77517</v>
      </c>
      <c r="H17" s="48">
        <v>7.43</v>
      </c>
      <c r="I17" s="42">
        <v>7.43</v>
      </c>
      <c r="J17" s="46"/>
    </row>
    <row r="18" spans="2:10" ht="22.5">
      <c r="B18" s="37">
        <v>11</v>
      </c>
      <c r="C18" s="49" t="s">
        <v>43</v>
      </c>
      <c r="D18" s="38" t="s">
        <v>44</v>
      </c>
      <c r="E18" s="38">
        <v>20100017491</v>
      </c>
      <c r="F18" s="38" t="s">
        <v>36</v>
      </c>
      <c r="G18" s="45">
        <v>22818380.8</v>
      </c>
      <c r="H18" s="40">
        <v>9978.54</v>
      </c>
      <c r="I18" s="46"/>
      <c r="J18" s="42">
        <v>9978.54</v>
      </c>
    </row>
    <row r="19" spans="2:10" ht="33.75">
      <c r="B19" s="37">
        <v>12</v>
      </c>
      <c r="C19" s="49" t="s">
        <v>19</v>
      </c>
      <c r="D19" s="38" t="s">
        <v>20</v>
      </c>
      <c r="E19" s="38">
        <v>20605762388</v>
      </c>
      <c r="F19" s="38" t="s">
        <v>21</v>
      </c>
      <c r="G19" s="45">
        <v>77183036.71</v>
      </c>
      <c r="H19" s="40">
        <v>13200</v>
      </c>
      <c r="I19" s="46"/>
      <c r="J19" s="42">
        <v>13200</v>
      </c>
    </row>
    <row r="20" spans="2:10" ht="22.5">
      <c r="B20" s="37">
        <v>13</v>
      </c>
      <c r="C20" s="38" t="s">
        <v>43</v>
      </c>
      <c r="D20" s="38" t="s">
        <v>44</v>
      </c>
      <c r="E20" s="38">
        <v>20100017491</v>
      </c>
      <c r="F20" s="38" t="s">
        <v>36</v>
      </c>
      <c r="G20" s="39">
        <v>22818380.8</v>
      </c>
      <c r="H20" s="40">
        <v>14374.45</v>
      </c>
      <c r="I20" s="50"/>
      <c r="J20" s="42">
        <v>14374.45</v>
      </c>
    </row>
    <row r="21" spans="2:10" ht="22.5">
      <c r="B21" s="37">
        <v>14</v>
      </c>
      <c r="C21" s="38" t="s">
        <v>45</v>
      </c>
      <c r="D21" s="38" t="s">
        <v>46</v>
      </c>
      <c r="E21" s="38">
        <v>20602131549</v>
      </c>
      <c r="F21" s="38" t="s">
        <v>47</v>
      </c>
      <c r="G21" s="39">
        <v>1078411.6</v>
      </c>
      <c r="H21" s="40">
        <v>503.85</v>
      </c>
      <c r="I21" s="41"/>
      <c r="J21" s="42">
        <v>503.85</v>
      </c>
    </row>
    <row r="22" spans="2:10" ht="22.5">
      <c r="B22" s="37">
        <v>15</v>
      </c>
      <c r="C22" s="38" t="s">
        <v>48</v>
      </c>
      <c r="D22" s="38" t="s">
        <v>49</v>
      </c>
      <c r="E22" s="38">
        <v>20546904106</v>
      </c>
      <c r="F22" s="38" t="s">
        <v>50</v>
      </c>
      <c r="G22" s="39">
        <v>90720</v>
      </c>
      <c r="H22" s="40">
        <v>39.19</v>
      </c>
      <c r="I22" s="41"/>
      <c r="J22" s="42">
        <v>39.19</v>
      </c>
    </row>
    <row r="23" spans="2:10" ht="33.75">
      <c r="B23" s="37">
        <v>16</v>
      </c>
      <c r="C23" s="38" t="s">
        <v>51</v>
      </c>
      <c r="D23" s="38" t="s">
        <v>52</v>
      </c>
      <c r="E23" s="38">
        <v>20543165345</v>
      </c>
      <c r="F23" s="38" t="s">
        <v>53</v>
      </c>
      <c r="G23" s="39">
        <v>18408</v>
      </c>
      <c r="H23" s="40">
        <v>30.42</v>
      </c>
      <c r="I23" s="41"/>
      <c r="J23" s="42">
        <v>30.42</v>
      </c>
    </row>
    <row r="24" spans="2:10" ht="67.5">
      <c r="B24" s="37">
        <v>17</v>
      </c>
      <c r="C24" s="38" t="s">
        <v>54</v>
      </c>
      <c r="D24" s="38" t="s">
        <v>55</v>
      </c>
      <c r="E24" s="38">
        <v>10086478981</v>
      </c>
      <c r="F24" s="38" t="s">
        <v>56</v>
      </c>
      <c r="G24" s="39">
        <v>32000</v>
      </c>
      <c r="H24" s="40">
        <f>1.34+18.38</f>
        <v>19.72</v>
      </c>
      <c r="I24" s="41"/>
      <c r="J24" s="42">
        <f>1.34+18.38</f>
        <v>19.72</v>
      </c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6"/>
  <sheetViews>
    <sheetView showGridLines="0" tabSelected="1" zoomScalePageLayoutView="0" workbookViewId="0" topLeftCell="A1">
      <selection activeCell="E7" sqref="E7"/>
    </sheetView>
  </sheetViews>
  <sheetFormatPr defaultColWidth="11.421875" defaultRowHeight="12.75"/>
  <cols>
    <col min="1" max="1" width="4.00390625" style="1" customWidth="1"/>
    <col min="2" max="2" width="9.8515625" style="8" customWidth="1"/>
    <col min="3" max="4" width="20.57421875" style="11" customWidth="1"/>
    <col min="5" max="5" width="31.28125" style="29" customWidth="1"/>
    <col min="6" max="6" width="25.7109375" style="11" customWidth="1"/>
    <col min="7" max="7" width="42.8515625" style="29" customWidth="1"/>
    <col min="8" max="8" width="19.7109375" style="33" customWidth="1"/>
    <col min="9" max="9" width="21.57421875" style="33" customWidth="1"/>
    <col min="10" max="10" width="16.57421875" style="11" customWidth="1"/>
    <col min="11" max="11" width="14.421875" style="1" customWidth="1"/>
    <col min="12" max="254" width="11.421875" style="1" customWidth="1"/>
    <col min="255" max="255" width="4.00390625" style="1" customWidth="1"/>
    <col min="256" max="16384" width="11.421875" style="1" customWidth="1"/>
  </cols>
  <sheetData>
    <row r="1" ht="12.75">
      <c r="I1" s="9" t="s">
        <v>57</v>
      </c>
    </row>
    <row r="2" spans="2:8" ht="15.75">
      <c r="B2" s="54" t="s">
        <v>58</v>
      </c>
      <c r="C2" s="54"/>
      <c r="D2" s="54"/>
      <c r="E2" s="54"/>
      <c r="F2" s="54"/>
      <c r="G2" s="54"/>
      <c r="H2" s="54"/>
    </row>
    <row r="4" spans="2:8" ht="12.75">
      <c r="B4" s="4" t="s">
        <v>1</v>
      </c>
      <c r="C4" s="55" t="s">
        <v>5</v>
      </c>
      <c r="D4" s="55"/>
      <c r="E4" s="55"/>
      <c r="F4" s="55"/>
      <c r="G4" s="32" t="s">
        <v>2</v>
      </c>
      <c r="H4" s="34" t="s">
        <v>59</v>
      </c>
    </row>
    <row r="6" spans="2:10" ht="42.75" customHeight="1">
      <c r="B6" s="7" t="s">
        <v>0</v>
      </c>
      <c r="C6" s="6" t="s">
        <v>60</v>
      </c>
      <c r="D6" s="6" t="s">
        <v>61</v>
      </c>
      <c r="E6" s="30" t="s">
        <v>62</v>
      </c>
      <c r="F6" s="6" t="s">
        <v>9</v>
      </c>
      <c r="G6" s="6" t="s">
        <v>10</v>
      </c>
      <c r="H6" s="6" t="s">
        <v>63</v>
      </c>
      <c r="I6" s="6" t="s">
        <v>64</v>
      </c>
      <c r="J6" s="6" t="s">
        <v>65</v>
      </c>
    </row>
    <row r="7" spans="2:11" ht="12.75">
      <c r="B7" s="17">
        <v>1</v>
      </c>
      <c r="C7" s="18">
        <v>235238</v>
      </c>
      <c r="D7" s="19" t="s">
        <v>66</v>
      </c>
      <c r="E7" s="31" t="s">
        <v>67</v>
      </c>
      <c r="F7" s="18" t="s">
        <v>68</v>
      </c>
      <c r="G7" s="31" t="s">
        <v>69</v>
      </c>
      <c r="H7" s="20">
        <v>19360</v>
      </c>
      <c r="I7" s="20"/>
      <c r="J7" s="18"/>
      <c r="K7" s="51">
        <f>H7</f>
        <v>19360</v>
      </c>
    </row>
    <row r="8" spans="2:11" ht="12.75">
      <c r="B8" s="17">
        <v>2</v>
      </c>
      <c r="C8" s="18">
        <v>235263</v>
      </c>
      <c r="D8" s="19" t="s">
        <v>66</v>
      </c>
      <c r="E8" s="31" t="s">
        <v>70</v>
      </c>
      <c r="F8" s="18" t="s">
        <v>71</v>
      </c>
      <c r="G8" s="31" t="s">
        <v>72</v>
      </c>
      <c r="H8" s="20">
        <v>32836.37</v>
      </c>
      <c r="I8" s="20"/>
      <c r="J8" s="18"/>
      <c r="K8" s="51">
        <f aca="true" t="shared" si="0" ref="K8:K71">H8</f>
        <v>32836.37</v>
      </c>
    </row>
    <row r="9" spans="2:11" ht="12.75">
      <c r="B9" s="17">
        <v>3</v>
      </c>
      <c r="C9" s="21">
        <v>235272</v>
      </c>
      <c r="D9" s="19" t="s">
        <v>66</v>
      </c>
      <c r="E9" s="31" t="s">
        <v>73</v>
      </c>
      <c r="F9" s="21" t="s">
        <v>74</v>
      </c>
      <c r="G9" s="31" t="s">
        <v>75</v>
      </c>
      <c r="H9" s="22">
        <v>33989.9</v>
      </c>
      <c r="I9" s="22"/>
      <c r="J9" s="18"/>
      <c r="K9" s="51">
        <f t="shared" si="0"/>
        <v>33989.9</v>
      </c>
    </row>
    <row r="10" spans="2:11" ht="12.75">
      <c r="B10" s="17">
        <v>4</v>
      </c>
      <c r="C10" s="18">
        <v>235286</v>
      </c>
      <c r="D10" s="19" t="s">
        <v>66</v>
      </c>
      <c r="E10" s="31" t="s">
        <v>76</v>
      </c>
      <c r="F10" s="18" t="s">
        <v>77</v>
      </c>
      <c r="G10" s="31" t="s">
        <v>78</v>
      </c>
      <c r="H10" s="20">
        <v>430000</v>
      </c>
      <c r="I10" s="20"/>
      <c r="J10" s="18"/>
      <c r="K10" s="51">
        <f t="shared" si="0"/>
        <v>430000</v>
      </c>
    </row>
    <row r="11" spans="2:11" ht="12.75">
      <c r="B11" s="17">
        <v>5</v>
      </c>
      <c r="C11" s="18">
        <v>235296</v>
      </c>
      <c r="D11" s="19" t="s">
        <v>66</v>
      </c>
      <c r="E11" s="31" t="s">
        <v>79</v>
      </c>
      <c r="F11" s="18" t="s">
        <v>80</v>
      </c>
      <c r="G11" s="31" t="s">
        <v>81</v>
      </c>
      <c r="H11" s="20">
        <v>30985.62</v>
      </c>
      <c r="I11" s="20"/>
      <c r="J11" s="18"/>
      <c r="K11" s="51">
        <f t="shared" si="0"/>
        <v>30985.62</v>
      </c>
    </row>
    <row r="12" spans="2:11" ht="12.75">
      <c r="B12" s="17">
        <v>6</v>
      </c>
      <c r="C12" s="18">
        <v>235377</v>
      </c>
      <c r="D12" s="19" t="s">
        <v>66</v>
      </c>
      <c r="E12" s="31" t="s">
        <v>82</v>
      </c>
      <c r="F12" s="18" t="s">
        <v>83</v>
      </c>
      <c r="G12" s="31" t="s">
        <v>84</v>
      </c>
      <c r="H12" s="20">
        <v>19500</v>
      </c>
      <c r="I12" s="20"/>
      <c r="J12" s="18"/>
      <c r="K12" s="51">
        <f t="shared" si="0"/>
        <v>19500</v>
      </c>
    </row>
    <row r="13" spans="2:11" ht="12.75">
      <c r="B13" s="17">
        <v>7</v>
      </c>
      <c r="C13" s="18">
        <v>235400</v>
      </c>
      <c r="D13" s="19" t="s">
        <v>66</v>
      </c>
      <c r="E13" s="31" t="s">
        <v>85</v>
      </c>
      <c r="F13" s="18" t="s">
        <v>86</v>
      </c>
      <c r="G13" s="31" t="s">
        <v>87</v>
      </c>
      <c r="H13" s="20">
        <v>4330</v>
      </c>
      <c r="I13" s="20"/>
      <c r="J13" s="18"/>
      <c r="K13" s="51">
        <f t="shared" si="0"/>
        <v>4330</v>
      </c>
    </row>
    <row r="14" spans="2:11" ht="12.75">
      <c r="B14" s="17">
        <v>8</v>
      </c>
      <c r="C14" s="18">
        <v>235401</v>
      </c>
      <c r="D14" s="19" t="s">
        <v>66</v>
      </c>
      <c r="E14" s="31" t="s">
        <v>88</v>
      </c>
      <c r="F14" s="18" t="s">
        <v>89</v>
      </c>
      <c r="G14" s="31" t="s">
        <v>90</v>
      </c>
      <c r="H14" s="20">
        <v>8128.35</v>
      </c>
      <c r="I14" s="20"/>
      <c r="J14" s="18"/>
      <c r="K14" s="51">
        <f t="shared" si="0"/>
        <v>8128.35</v>
      </c>
    </row>
    <row r="15" spans="2:11" ht="12.75">
      <c r="B15" s="17">
        <v>9</v>
      </c>
      <c r="C15" s="18">
        <v>235402</v>
      </c>
      <c r="D15" s="19" t="s">
        <v>66</v>
      </c>
      <c r="E15" s="31" t="s">
        <v>91</v>
      </c>
      <c r="F15" s="18" t="s">
        <v>92</v>
      </c>
      <c r="G15" s="31" t="s">
        <v>93</v>
      </c>
      <c r="H15" s="20">
        <v>27199.61</v>
      </c>
      <c r="I15" s="20"/>
      <c r="J15" s="18"/>
      <c r="K15" s="51">
        <f t="shared" si="0"/>
        <v>27199.61</v>
      </c>
    </row>
    <row r="16" spans="2:11" ht="12.75">
      <c r="B16" s="17">
        <v>10</v>
      </c>
      <c r="C16" s="18">
        <v>235416</v>
      </c>
      <c r="D16" s="19" t="s">
        <v>66</v>
      </c>
      <c r="E16" s="31" t="s">
        <v>94</v>
      </c>
      <c r="F16" s="18" t="s">
        <v>95</v>
      </c>
      <c r="G16" s="31" t="s">
        <v>96</v>
      </c>
      <c r="H16" s="20">
        <v>16800</v>
      </c>
      <c r="I16" s="20"/>
      <c r="J16" s="18"/>
      <c r="K16" s="51">
        <f t="shared" si="0"/>
        <v>16800</v>
      </c>
    </row>
    <row r="17" spans="2:11" ht="12.75">
      <c r="B17" s="17">
        <v>11</v>
      </c>
      <c r="C17" s="18">
        <v>235421</v>
      </c>
      <c r="D17" s="19" t="s">
        <v>66</v>
      </c>
      <c r="E17" s="31" t="s">
        <v>97</v>
      </c>
      <c r="F17" s="18" t="s">
        <v>98</v>
      </c>
      <c r="G17" s="31" t="s">
        <v>99</v>
      </c>
      <c r="H17" s="20">
        <v>34000</v>
      </c>
      <c r="I17" s="20"/>
      <c r="J17" s="18"/>
      <c r="K17" s="51">
        <f t="shared" si="0"/>
        <v>34000</v>
      </c>
    </row>
    <row r="18" spans="2:11" ht="12.75">
      <c r="B18" s="17">
        <v>12</v>
      </c>
      <c r="C18" s="18">
        <v>235432</v>
      </c>
      <c r="D18" s="19" t="s">
        <v>66</v>
      </c>
      <c r="E18" s="31" t="s">
        <v>100</v>
      </c>
      <c r="F18" s="18" t="s">
        <v>101</v>
      </c>
      <c r="G18" s="31" t="s">
        <v>102</v>
      </c>
      <c r="H18" s="20">
        <v>1800</v>
      </c>
      <c r="I18" s="20"/>
      <c r="J18" s="18"/>
      <c r="K18" s="51">
        <f t="shared" si="0"/>
        <v>1800</v>
      </c>
    </row>
    <row r="19" spans="2:11" ht="12.75">
      <c r="B19" s="17">
        <v>13</v>
      </c>
      <c r="C19" s="18">
        <v>235453</v>
      </c>
      <c r="D19" s="19" t="s">
        <v>66</v>
      </c>
      <c r="E19" s="31" t="s">
        <v>103</v>
      </c>
      <c r="F19" s="18" t="s">
        <v>104</v>
      </c>
      <c r="G19" s="31" t="s">
        <v>105</v>
      </c>
      <c r="H19" s="20">
        <v>9912</v>
      </c>
      <c r="I19" s="20"/>
      <c r="J19" s="18"/>
      <c r="K19" s="51">
        <f t="shared" si="0"/>
        <v>9912</v>
      </c>
    </row>
    <row r="20" spans="2:11" ht="12.75">
      <c r="B20" s="17">
        <v>14</v>
      </c>
      <c r="C20" s="18">
        <v>235459</v>
      </c>
      <c r="D20" s="19" t="s">
        <v>66</v>
      </c>
      <c r="E20" s="31" t="s">
        <v>106</v>
      </c>
      <c r="F20" s="18" t="s">
        <v>107</v>
      </c>
      <c r="G20" s="31" t="s">
        <v>108</v>
      </c>
      <c r="H20" s="20">
        <v>24960</v>
      </c>
      <c r="I20" s="20"/>
      <c r="J20" s="18"/>
      <c r="K20" s="51">
        <f t="shared" si="0"/>
        <v>24960</v>
      </c>
    </row>
    <row r="21" spans="2:11" ht="12.75">
      <c r="B21" s="17">
        <v>15</v>
      </c>
      <c r="C21" s="18">
        <v>235461</v>
      </c>
      <c r="D21" s="19" t="s">
        <v>66</v>
      </c>
      <c r="E21" s="31" t="s">
        <v>109</v>
      </c>
      <c r="F21" s="18" t="s">
        <v>110</v>
      </c>
      <c r="G21" s="31" t="s">
        <v>111</v>
      </c>
      <c r="H21" s="20">
        <v>34800</v>
      </c>
      <c r="I21" s="20"/>
      <c r="J21" s="18"/>
      <c r="K21" s="51">
        <f t="shared" si="0"/>
        <v>34800</v>
      </c>
    </row>
    <row r="22" spans="2:11" ht="12.75">
      <c r="B22" s="17">
        <v>16</v>
      </c>
      <c r="C22" s="18">
        <v>235515</v>
      </c>
      <c r="D22" s="19" t="s">
        <v>66</v>
      </c>
      <c r="E22" s="31" t="s">
        <v>112</v>
      </c>
      <c r="F22" s="18" t="s">
        <v>113</v>
      </c>
      <c r="G22" s="31" t="s">
        <v>114</v>
      </c>
      <c r="H22" s="20">
        <v>518720.54</v>
      </c>
      <c r="I22" s="20"/>
      <c r="J22" s="18"/>
      <c r="K22" s="51">
        <f t="shared" si="0"/>
        <v>518720.54</v>
      </c>
    </row>
    <row r="23" spans="2:11" ht="12.75">
      <c r="B23" s="17">
        <v>17</v>
      </c>
      <c r="C23" s="18">
        <v>235516</v>
      </c>
      <c r="D23" s="19" t="s">
        <v>66</v>
      </c>
      <c r="E23" s="31" t="s">
        <v>115</v>
      </c>
      <c r="F23" s="18" t="s">
        <v>116</v>
      </c>
      <c r="G23" s="31" t="s">
        <v>117</v>
      </c>
      <c r="H23" s="20">
        <v>24459291.64</v>
      </c>
      <c r="I23" s="20"/>
      <c r="J23" s="18"/>
      <c r="K23" s="51">
        <f t="shared" si="0"/>
        <v>24459291.64</v>
      </c>
    </row>
    <row r="24" spans="2:11" ht="12.75">
      <c r="B24" s="17">
        <v>18</v>
      </c>
      <c r="C24" s="18">
        <v>235518</v>
      </c>
      <c r="D24" s="19" t="s">
        <v>66</v>
      </c>
      <c r="E24" s="31" t="s">
        <v>118</v>
      </c>
      <c r="F24" s="18" t="s">
        <v>119</v>
      </c>
      <c r="G24" s="31" t="s">
        <v>120</v>
      </c>
      <c r="H24" s="20">
        <v>16000</v>
      </c>
      <c r="I24" s="20"/>
      <c r="J24" s="18"/>
      <c r="K24" s="51">
        <f t="shared" si="0"/>
        <v>16000</v>
      </c>
    </row>
    <row r="25" spans="2:11" ht="12.75">
      <c r="B25" s="17">
        <v>19</v>
      </c>
      <c r="C25" s="18">
        <v>235544</v>
      </c>
      <c r="D25" s="19" t="s">
        <v>66</v>
      </c>
      <c r="E25" s="31" t="s">
        <v>121</v>
      </c>
      <c r="F25" s="18" t="s">
        <v>122</v>
      </c>
      <c r="G25" s="31" t="s">
        <v>123</v>
      </c>
      <c r="H25" s="20">
        <v>34810</v>
      </c>
      <c r="I25" s="20"/>
      <c r="J25" s="18"/>
      <c r="K25" s="51">
        <f t="shared" si="0"/>
        <v>34810</v>
      </c>
    </row>
    <row r="26" spans="2:11" ht="12.75">
      <c r="B26" s="17">
        <v>20</v>
      </c>
      <c r="C26" s="18">
        <v>235585</v>
      </c>
      <c r="D26" s="19" t="s">
        <v>66</v>
      </c>
      <c r="E26" s="31" t="s">
        <v>124</v>
      </c>
      <c r="F26" s="18" t="s">
        <v>125</v>
      </c>
      <c r="G26" s="31" t="s">
        <v>126</v>
      </c>
      <c r="H26" s="20">
        <v>32078.68</v>
      </c>
      <c r="I26" s="20"/>
      <c r="J26" s="18"/>
      <c r="K26" s="51">
        <f t="shared" si="0"/>
        <v>32078.68</v>
      </c>
    </row>
    <row r="27" spans="2:11" ht="12.75">
      <c r="B27" s="17">
        <v>21</v>
      </c>
      <c r="C27" s="18">
        <v>235606</v>
      </c>
      <c r="D27" s="19" t="s">
        <v>66</v>
      </c>
      <c r="E27" s="31" t="s">
        <v>127</v>
      </c>
      <c r="F27" s="18" t="s">
        <v>128</v>
      </c>
      <c r="G27" s="31" t="s">
        <v>129</v>
      </c>
      <c r="H27" s="20">
        <v>13200</v>
      </c>
      <c r="I27" s="20"/>
      <c r="J27" s="18"/>
      <c r="K27" s="51">
        <f t="shared" si="0"/>
        <v>13200</v>
      </c>
    </row>
    <row r="28" spans="2:11" ht="12.75">
      <c r="B28" s="17">
        <v>22</v>
      </c>
      <c r="C28" s="18">
        <v>235611</v>
      </c>
      <c r="D28" s="19" t="s">
        <v>66</v>
      </c>
      <c r="E28" s="31" t="s">
        <v>130</v>
      </c>
      <c r="F28" s="18" t="s">
        <v>80</v>
      </c>
      <c r="G28" s="31" t="s">
        <v>81</v>
      </c>
      <c r="H28" s="20">
        <v>36698</v>
      </c>
      <c r="I28" s="20"/>
      <c r="J28" s="18"/>
      <c r="K28" s="51">
        <f t="shared" si="0"/>
        <v>36698</v>
      </c>
    </row>
    <row r="29" spans="2:11" ht="12.75">
      <c r="B29" s="17">
        <v>23</v>
      </c>
      <c r="C29" s="18">
        <v>235615</v>
      </c>
      <c r="D29" s="19" t="s">
        <v>66</v>
      </c>
      <c r="E29" s="31" t="s">
        <v>131</v>
      </c>
      <c r="F29" s="18" t="s">
        <v>132</v>
      </c>
      <c r="G29" s="31" t="s">
        <v>133</v>
      </c>
      <c r="H29" s="20">
        <v>17500</v>
      </c>
      <c r="I29" s="20"/>
      <c r="J29" s="18"/>
      <c r="K29" s="51">
        <f t="shared" si="0"/>
        <v>17500</v>
      </c>
    </row>
    <row r="30" spans="2:11" ht="12.75">
      <c r="B30" s="17">
        <v>24</v>
      </c>
      <c r="C30" s="18">
        <v>235704</v>
      </c>
      <c r="D30" s="19" t="s">
        <v>66</v>
      </c>
      <c r="E30" s="31" t="s">
        <v>134</v>
      </c>
      <c r="F30" s="18" t="s">
        <v>135</v>
      </c>
      <c r="G30" s="31" t="s">
        <v>136</v>
      </c>
      <c r="H30" s="20">
        <v>46241.99</v>
      </c>
      <c r="I30" s="20"/>
      <c r="J30" s="18"/>
      <c r="K30" s="51">
        <f t="shared" si="0"/>
        <v>46241.99</v>
      </c>
    </row>
    <row r="31" spans="2:11" ht="12.75">
      <c r="B31" s="17">
        <v>25</v>
      </c>
      <c r="C31" s="18">
        <v>235722</v>
      </c>
      <c r="D31" s="19" t="s">
        <v>66</v>
      </c>
      <c r="E31" s="31" t="s">
        <v>137</v>
      </c>
      <c r="F31" s="18" t="s">
        <v>138</v>
      </c>
      <c r="G31" s="31" t="s">
        <v>139</v>
      </c>
      <c r="H31" s="20">
        <v>36200</v>
      </c>
      <c r="I31" s="20"/>
      <c r="J31" s="18"/>
      <c r="K31" s="51">
        <f t="shared" si="0"/>
        <v>36200</v>
      </c>
    </row>
    <row r="32" spans="2:11" ht="12.75">
      <c r="B32" s="17">
        <v>26</v>
      </c>
      <c r="C32" s="18">
        <v>235733</v>
      </c>
      <c r="D32" s="19" t="s">
        <v>66</v>
      </c>
      <c r="E32" s="31" t="s">
        <v>140</v>
      </c>
      <c r="F32" s="18" t="s">
        <v>141</v>
      </c>
      <c r="G32" s="31" t="s">
        <v>142</v>
      </c>
      <c r="H32" s="20">
        <v>262000</v>
      </c>
      <c r="I32" s="20"/>
      <c r="J32" s="18"/>
      <c r="K32" s="51">
        <f t="shared" si="0"/>
        <v>262000</v>
      </c>
    </row>
    <row r="33" spans="2:11" ht="12.75">
      <c r="B33" s="17">
        <v>27</v>
      </c>
      <c r="C33" s="18">
        <v>235734</v>
      </c>
      <c r="D33" s="19" t="s">
        <v>66</v>
      </c>
      <c r="E33" s="31" t="s">
        <v>143</v>
      </c>
      <c r="F33" s="18" t="s">
        <v>141</v>
      </c>
      <c r="G33" s="31" t="s">
        <v>142</v>
      </c>
      <c r="H33" s="20">
        <v>80000</v>
      </c>
      <c r="I33" s="20"/>
      <c r="J33" s="18"/>
      <c r="K33" s="51">
        <f t="shared" si="0"/>
        <v>80000</v>
      </c>
    </row>
    <row r="34" spans="2:11" ht="12.75">
      <c r="B34" s="17">
        <v>28</v>
      </c>
      <c r="C34" s="18">
        <v>235783</v>
      </c>
      <c r="D34" s="19" t="s">
        <v>66</v>
      </c>
      <c r="E34" s="31" t="s">
        <v>144</v>
      </c>
      <c r="F34" s="18" t="s">
        <v>145</v>
      </c>
      <c r="G34" s="31" t="s">
        <v>146</v>
      </c>
      <c r="H34" s="20">
        <v>27000</v>
      </c>
      <c r="I34" s="20"/>
      <c r="J34" s="18"/>
      <c r="K34" s="51">
        <f t="shared" si="0"/>
        <v>27000</v>
      </c>
    </row>
    <row r="35" spans="2:11" ht="12.75">
      <c r="B35" s="17">
        <v>29</v>
      </c>
      <c r="C35" s="18">
        <v>235800</v>
      </c>
      <c r="D35" s="19" t="s">
        <v>66</v>
      </c>
      <c r="E35" s="31" t="s">
        <v>147</v>
      </c>
      <c r="F35" s="18" t="s">
        <v>148</v>
      </c>
      <c r="G35" s="31" t="s">
        <v>149</v>
      </c>
      <c r="H35" s="35"/>
      <c r="I35" s="20">
        <v>2855126.63</v>
      </c>
      <c r="J35" s="18"/>
      <c r="K35" s="51">
        <f>I35*3.955</f>
        <v>11292025.82165</v>
      </c>
    </row>
    <row r="36" spans="2:11" ht="12.75">
      <c r="B36" s="17">
        <v>30</v>
      </c>
      <c r="C36" s="18">
        <v>235801</v>
      </c>
      <c r="D36" s="19" t="s">
        <v>66</v>
      </c>
      <c r="E36" s="31" t="s">
        <v>150</v>
      </c>
      <c r="F36" s="18" t="s">
        <v>148</v>
      </c>
      <c r="G36" s="31" t="s">
        <v>149</v>
      </c>
      <c r="H36" s="35"/>
      <c r="I36" s="20">
        <v>410854.2</v>
      </c>
      <c r="J36" s="18"/>
      <c r="K36" s="51">
        <f>I36*3.955</f>
        <v>1624928.361</v>
      </c>
    </row>
    <row r="37" spans="2:11" ht="12.75">
      <c r="B37" s="17">
        <v>31</v>
      </c>
      <c r="C37" s="18">
        <v>235802</v>
      </c>
      <c r="D37" s="19" t="s">
        <v>66</v>
      </c>
      <c r="E37" s="31" t="s">
        <v>151</v>
      </c>
      <c r="F37" s="18" t="s">
        <v>148</v>
      </c>
      <c r="G37" s="31" t="s">
        <v>149</v>
      </c>
      <c r="H37" s="35"/>
      <c r="I37" s="20">
        <v>2170919.6</v>
      </c>
      <c r="J37" s="18"/>
      <c r="K37" s="51">
        <f>I37*3.955</f>
        <v>8585987.018000001</v>
      </c>
    </row>
    <row r="38" spans="2:11" ht="12.75">
      <c r="B38" s="17">
        <v>32</v>
      </c>
      <c r="C38" s="18">
        <v>235803</v>
      </c>
      <c r="D38" s="19" t="s">
        <v>66</v>
      </c>
      <c r="E38" s="31" t="s">
        <v>152</v>
      </c>
      <c r="F38" s="18" t="s">
        <v>153</v>
      </c>
      <c r="G38" s="31" t="s">
        <v>39</v>
      </c>
      <c r="H38" s="20">
        <v>186152.67</v>
      </c>
      <c r="I38" s="20"/>
      <c r="J38" s="18"/>
      <c r="K38" s="51">
        <f t="shared" si="0"/>
        <v>186152.67</v>
      </c>
    </row>
    <row r="39" spans="2:11" ht="12.75">
      <c r="B39" s="17">
        <v>33</v>
      </c>
      <c r="C39" s="18">
        <v>235813</v>
      </c>
      <c r="D39" s="19" t="s">
        <v>66</v>
      </c>
      <c r="E39" s="31" t="s">
        <v>154</v>
      </c>
      <c r="F39" s="18" t="s">
        <v>155</v>
      </c>
      <c r="G39" s="31" t="s">
        <v>156</v>
      </c>
      <c r="H39" s="20">
        <v>29000</v>
      </c>
      <c r="I39" s="20"/>
      <c r="J39" s="18"/>
      <c r="K39" s="51">
        <f t="shared" si="0"/>
        <v>29000</v>
      </c>
    </row>
    <row r="40" spans="2:11" ht="12.75">
      <c r="B40" s="17">
        <v>34</v>
      </c>
      <c r="C40" s="18">
        <v>235833</v>
      </c>
      <c r="D40" s="19" t="s">
        <v>66</v>
      </c>
      <c r="E40" s="31" t="s">
        <v>157</v>
      </c>
      <c r="F40" s="18" t="s">
        <v>158</v>
      </c>
      <c r="G40" s="31" t="s">
        <v>159</v>
      </c>
      <c r="H40" s="20">
        <v>17900.6</v>
      </c>
      <c r="I40" s="20"/>
      <c r="J40" s="18"/>
      <c r="K40" s="51">
        <f t="shared" si="0"/>
        <v>17900.6</v>
      </c>
    </row>
    <row r="41" spans="2:11" ht="12.75">
      <c r="B41" s="17">
        <v>35</v>
      </c>
      <c r="C41" s="18">
        <v>235907</v>
      </c>
      <c r="D41" s="19" t="s">
        <v>66</v>
      </c>
      <c r="E41" s="31" t="s">
        <v>160</v>
      </c>
      <c r="F41" s="18" t="s">
        <v>161</v>
      </c>
      <c r="G41" s="31" t="s">
        <v>162</v>
      </c>
      <c r="H41" s="20">
        <v>1770</v>
      </c>
      <c r="I41" s="20"/>
      <c r="J41" s="18"/>
      <c r="K41" s="51">
        <f t="shared" si="0"/>
        <v>1770</v>
      </c>
    </row>
    <row r="42" spans="2:11" ht="12.75">
      <c r="B42" s="17">
        <v>36</v>
      </c>
      <c r="C42" s="18">
        <v>235918</v>
      </c>
      <c r="D42" s="19" t="s">
        <v>66</v>
      </c>
      <c r="E42" s="31" t="s">
        <v>163</v>
      </c>
      <c r="F42" s="18" t="s">
        <v>164</v>
      </c>
      <c r="G42" s="31" t="s">
        <v>165</v>
      </c>
      <c r="H42" s="20">
        <v>5097.6</v>
      </c>
      <c r="I42" s="20"/>
      <c r="J42" s="18"/>
      <c r="K42" s="51">
        <f t="shared" si="0"/>
        <v>5097.6</v>
      </c>
    </row>
    <row r="43" spans="2:11" ht="12.75">
      <c r="B43" s="17">
        <v>37</v>
      </c>
      <c r="C43" s="18">
        <v>236283</v>
      </c>
      <c r="D43" s="19" t="s">
        <v>66</v>
      </c>
      <c r="E43" s="31" t="s">
        <v>166</v>
      </c>
      <c r="F43" s="18" t="s">
        <v>167</v>
      </c>
      <c r="G43" s="31" t="s">
        <v>168</v>
      </c>
      <c r="H43" s="20">
        <v>221091.7</v>
      </c>
      <c r="I43" s="20"/>
      <c r="J43" s="18"/>
      <c r="K43" s="51">
        <f t="shared" si="0"/>
        <v>221091.7</v>
      </c>
    </row>
    <row r="44" spans="2:11" ht="12.75">
      <c r="B44" s="17">
        <v>38</v>
      </c>
      <c r="C44" s="18">
        <v>236311</v>
      </c>
      <c r="D44" s="19" t="s">
        <v>66</v>
      </c>
      <c r="E44" s="31" t="s">
        <v>169</v>
      </c>
      <c r="F44" s="18" t="s">
        <v>170</v>
      </c>
      <c r="G44" s="31" t="s">
        <v>171</v>
      </c>
      <c r="H44" s="20">
        <v>250000</v>
      </c>
      <c r="I44" s="20"/>
      <c r="J44" s="18"/>
      <c r="K44" s="51">
        <f t="shared" si="0"/>
        <v>250000</v>
      </c>
    </row>
    <row r="45" spans="2:11" ht="12.75">
      <c r="B45" s="17">
        <v>39</v>
      </c>
      <c r="C45" s="18">
        <v>236338</v>
      </c>
      <c r="D45" s="19" t="s">
        <v>66</v>
      </c>
      <c r="E45" s="31" t="s">
        <v>172</v>
      </c>
      <c r="F45" s="18" t="s">
        <v>132</v>
      </c>
      <c r="G45" s="31" t="s">
        <v>133</v>
      </c>
      <c r="H45" s="20">
        <v>33900</v>
      </c>
      <c r="I45" s="20"/>
      <c r="J45" s="18"/>
      <c r="K45" s="51">
        <f t="shared" si="0"/>
        <v>33900</v>
      </c>
    </row>
    <row r="46" spans="2:11" ht="12.75">
      <c r="B46" s="17">
        <v>40</v>
      </c>
      <c r="C46" s="18">
        <v>236369</v>
      </c>
      <c r="D46" s="19" t="s">
        <v>66</v>
      </c>
      <c r="E46" s="31" t="s">
        <v>173</v>
      </c>
      <c r="F46" s="18" t="s">
        <v>174</v>
      </c>
      <c r="G46" s="31" t="s">
        <v>175</v>
      </c>
      <c r="H46" s="35"/>
      <c r="I46" s="20">
        <v>45500</v>
      </c>
      <c r="J46" s="18"/>
      <c r="K46" s="51">
        <f>I46*3.955</f>
        <v>179952.5</v>
      </c>
    </row>
    <row r="47" spans="2:11" ht="12.75">
      <c r="B47" s="17">
        <v>41</v>
      </c>
      <c r="C47" s="18">
        <v>236420</v>
      </c>
      <c r="D47" s="19" t="s">
        <v>66</v>
      </c>
      <c r="E47" s="31" t="s">
        <v>176</v>
      </c>
      <c r="F47" s="18" t="s">
        <v>177</v>
      </c>
      <c r="G47" s="31" t="s">
        <v>178</v>
      </c>
      <c r="H47" s="20">
        <v>36600</v>
      </c>
      <c r="I47" s="20"/>
      <c r="J47" s="18"/>
      <c r="K47" s="51">
        <f t="shared" si="0"/>
        <v>36600</v>
      </c>
    </row>
    <row r="48" spans="2:11" ht="12.75">
      <c r="B48" s="17">
        <v>42</v>
      </c>
      <c r="C48" s="18">
        <v>236483</v>
      </c>
      <c r="D48" s="19" t="s">
        <v>66</v>
      </c>
      <c r="E48" s="31" t="s">
        <v>179</v>
      </c>
      <c r="F48" s="18" t="s">
        <v>180</v>
      </c>
      <c r="G48" s="31" t="s">
        <v>181</v>
      </c>
      <c r="H48" s="20">
        <v>36028.8</v>
      </c>
      <c r="I48" s="20"/>
      <c r="J48" s="18"/>
      <c r="K48" s="51">
        <f t="shared" si="0"/>
        <v>36028.8</v>
      </c>
    </row>
    <row r="49" spans="2:11" ht="12.75">
      <c r="B49" s="17">
        <v>43</v>
      </c>
      <c r="C49" s="18">
        <v>236539</v>
      </c>
      <c r="D49" s="19" t="s">
        <v>66</v>
      </c>
      <c r="E49" s="31" t="s">
        <v>182</v>
      </c>
      <c r="F49" s="18" t="s">
        <v>183</v>
      </c>
      <c r="G49" s="31" t="s">
        <v>184</v>
      </c>
      <c r="H49" s="20">
        <v>36800</v>
      </c>
      <c r="I49" s="20"/>
      <c r="J49" s="18"/>
      <c r="K49" s="51">
        <f t="shared" si="0"/>
        <v>36800</v>
      </c>
    </row>
    <row r="50" spans="2:11" ht="12.75">
      <c r="B50" s="17">
        <v>44</v>
      </c>
      <c r="C50" s="18">
        <v>236550</v>
      </c>
      <c r="D50" s="19" t="s">
        <v>66</v>
      </c>
      <c r="E50" s="31" t="s">
        <v>185</v>
      </c>
      <c r="F50" s="18" t="s">
        <v>186</v>
      </c>
      <c r="G50" s="31" t="s">
        <v>187</v>
      </c>
      <c r="H50" s="20">
        <v>974650.31</v>
      </c>
      <c r="I50" s="20"/>
      <c r="J50" s="18"/>
      <c r="K50" s="51">
        <f t="shared" si="0"/>
        <v>974650.31</v>
      </c>
    </row>
    <row r="51" spans="2:11" ht="12.75">
      <c r="B51" s="17">
        <v>45</v>
      </c>
      <c r="C51" s="18">
        <v>236602</v>
      </c>
      <c r="D51" s="19" t="s">
        <v>66</v>
      </c>
      <c r="E51" s="31" t="s">
        <v>188</v>
      </c>
      <c r="F51" s="18" t="s">
        <v>189</v>
      </c>
      <c r="G51" s="31" t="s">
        <v>190</v>
      </c>
      <c r="H51" s="36">
        <v>80817</v>
      </c>
      <c r="I51" s="20"/>
      <c r="J51" s="23"/>
      <c r="K51" s="51">
        <f t="shared" si="0"/>
        <v>80817</v>
      </c>
    </row>
    <row r="52" spans="2:11" ht="12.75">
      <c r="B52" s="17">
        <v>46</v>
      </c>
      <c r="C52" s="18">
        <v>236603</v>
      </c>
      <c r="D52" s="19" t="s">
        <v>66</v>
      </c>
      <c r="E52" s="31" t="s">
        <v>191</v>
      </c>
      <c r="F52" s="18" t="s">
        <v>189</v>
      </c>
      <c r="G52" s="31" t="s">
        <v>190</v>
      </c>
      <c r="H52" s="20">
        <v>175632.5</v>
      </c>
      <c r="I52" s="20"/>
      <c r="J52" s="18"/>
      <c r="K52" s="51">
        <f t="shared" si="0"/>
        <v>175632.5</v>
      </c>
    </row>
    <row r="53" spans="2:11" ht="12.75">
      <c r="B53" s="17">
        <v>47</v>
      </c>
      <c r="C53" s="23">
        <v>236642</v>
      </c>
      <c r="D53" s="19" t="s">
        <v>66</v>
      </c>
      <c r="E53" s="31" t="s">
        <v>192</v>
      </c>
      <c r="F53" s="23" t="s">
        <v>193</v>
      </c>
      <c r="G53" s="31" t="s">
        <v>194</v>
      </c>
      <c r="H53" s="35">
        <v>39000</v>
      </c>
      <c r="I53" s="35"/>
      <c r="J53" s="23"/>
      <c r="K53" s="51">
        <f t="shared" si="0"/>
        <v>39000</v>
      </c>
    </row>
    <row r="54" spans="2:11" ht="12.75">
      <c r="B54" s="17">
        <v>48</v>
      </c>
      <c r="C54" s="23">
        <v>236739</v>
      </c>
      <c r="D54" s="19" t="s">
        <v>66</v>
      </c>
      <c r="E54" s="31" t="s">
        <v>195</v>
      </c>
      <c r="F54" s="23" t="s">
        <v>196</v>
      </c>
      <c r="G54" s="31" t="s">
        <v>197</v>
      </c>
      <c r="H54" s="35">
        <v>327900</v>
      </c>
      <c r="I54" s="35"/>
      <c r="J54" s="23"/>
      <c r="K54" s="51">
        <f t="shared" si="0"/>
        <v>327900</v>
      </c>
    </row>
    <row r="55" spans="2:11" ht="12.75">
      <c r="B55" s="17">
        <v>49</v>
      </c>
      <c r="C55" s="18">
        <v>236742</v>
      </c>
      <c r="D55" s="19" t="s">
        <v>66</v>
      </c>
      <c r="E55" s="31" t="s">
        <v>198</v>
      </c>
      <c r="F55" s="18" t="s">
        <v>199</v>
      </c>
      <c r="G55" s="31" t="s">
        <v>200</v>
      </c>
      <c r="H55" s="24">
        <v>42403.77</v>
      </c>
      <c r="I55" s="20"/>
      <c r="J55" s="28"/>
      <c r="K55" s="51">
        <f t="shared" si="0"/>
        <v>42403.77</v>
      </c>
    </row>
    <row r="56" spans="2:11" ht="12.75">
      <c r="B56" s="17">
        <v>50</v>
      </c>
      <c r="C56" s="18">
        <v>236763</v>
      </c>
      <c r="D56" s="19" t="s">
        <v>66</v>
      </c>
      <c r="E56" s="31" t="s">
        <v>201</v>
      </c>
      <c r="F56" s="18" t="s">
        <v>202</v>
      </c>
      <c r="G56" s="31" t="s">
        <v>203</v>
      </c>
      <c r="H56" s="20">
        <v>10000</v>
      </c>
      <c r="I56" s="25"/>
      <c r="J56" s="28"/>
      <c r="K56" s="51">
        <f t="shared" si="0"/>
        <v>10000</v>
      </c>
    </row>
    <row r="57" spans="2:11" ht="12.75">
      <c r="B57" s="17">
        <v>51</v>
      </c>
      <c r="C57" s="18">
        <v>236764</v>
      </c>
      <c r="D57" s="19" t="s">
        <v>66</v>
      </c>
      <c r="E57" s="31" t="s">
        <v>204</v>
      </c>
      <c r="F57" s="18" t="s">
        <v>205</v>
      </c>
      <c r="G57" s="31" t="s">
        <v>206</v>
      </c>
      <c r="H57" s="20">
        <v>8800</v>
      </c>
      <c r="I57" s="25"/>
      <c r="J57" s="28"/>
      <c r="K57" s="51">
        <f t="shared" si="0"/>
        <v>8800</v>
      </c>
    </row>
    <row r="58" spans="2:11" ht="12.75">
      <c r="B58" s="17">
        <v>52</v>
      </c>
      <c r="C58" s="18">
        <v>236765</v>
      </c>
      <c r="D58" s="19" t="s">
        <v>66</v>
      </c>
      <c r="E58" s="31" t="s">
        <v>207</v>
      </c>
      <c r="F58" s="18" t="s">
        <v>208</v>
      </c>
      <c r="G58" s="31" t="s">
        <v>209</v>
      </c>
      <c r="H58" s="20">
        <v>351418</v>
      </c>
      <c r="I58" s="25"/>
      <c r="J58" s="28"/>
      <c r="K58" s="51">
        <f t="shared" si="0"/>
        <v>351418</v>
      </c>
    </row>
    <row r="59" spans="2:11" ht="12.75">
      <c r="B59" s="17">
        <v>53</v>
      </c>
      <c r="C59" s="18">
        <v>236767</v>
      </c>
      <c r="D59" s="19" t="s">
        <v>66</v>
      </c>
      <c r="E59" s="31" t="s">
        <v>210</v>
      </c>
      <c r="F59" s="18" t="s">
        <v>186</v>
      </c>
      <c r="G59" s="31" t="s">
        <v>187</v>
      </c>
      <c r="H59" s="20">
        <v>191390.08</v>
      </c>
      <c r="I59" s="25"/>
      <c r="J59" s="28"/>
      <c r="K59" s="51">
        <f t="shared" si="0"/>
        <v>191390.08</v>
      </c>
    </row>
    <row r="60" spans="2:11" ht="12.75">
      <c r="B60" s="17">
        <v>54</v>
      </c>
      <c r="C60" s="18">
        <v>236784</v>
      </c>
      <c r="D60" s="19" t="s">
        <v>66</v>
      </c>
      <c r="E60" s="31" t="s">
        <v>211</v>
      </c>
      <c r="F60" s="18" t="s">
        <v>212</v>
      </c>
      <c r="G60" s="31" t="s">
        <v>213</v>
      </c>
      <c r="H60" s="20">
        <v>4000</v>
      </c>
      <c r="I60" s="25"/>
      <c r="J60" s="28"/>
      <c r="K60" s="51">
        <f t="shared" si="0"/>
        <v>4000</v>
      </c>
    </row>
    <row r="61" spans="2:11" ht="12.75">
      <c r="B61" s="17">
        <v>55</v>
      </c>
      <c r="C61" s="18">
        <v>236795</v>
      </c>
      <c r="D61" s="19" t="s">
        <v>66</v>
      </c>
      <c r="E61" s="31" t="s">
        <v>214</v>
      </c>
      <c r="F61" s="18" t="s">
        <v>215</v>
      </c>
      <c r="G61" s="31" t="s">
        <v>216</v>
      </c>
      <c r="H61" s="20">
        <v>218250</v>
      </c>
      <c r="I61" s="25"/>
      <c r="J61" s="28"/>
      <c r="K61" s="51">
        <f t="shared" si="0"/>
        <v>218250</v>
      </c>
    </row>
    <row r="62" spans="2:11" ht="12.75">
      <c r="B62" s="17">
        <v>56</v>
      </c>
      <c r="C62" s="18">
        <v>236799</v>
      </c>
      <c r="D62" s="19" t="s">
        <v>66</v>
      </c>
      <c r="E62" s="31" t="s">
        <v>217</v>
      </c>
      <c r="F62" s="18" t="s">
        <v>208</v>
      </c>
      <c r="G62" s="31" t="s">
        <v>209</v>
      </c>
      <c r="H62" s="20">
        <v>36000</v>
      </c>
      <c r="I62" s="25"/>
      <c r="J62" s="28"/>
      <c r="K62" s="51">
        <f t="shared" si="0"/>
        <v>36000</v>
      </c>
    </row>
    <row r="63" spans="2:11" ht="12.75">
      <c r="B63" s="17">
        <v>57</v>
      </c>
      <c r="C63" s="18">
        <v>236824</v>
      </c>
      <c r="D63" s="19" t="s">
        <v>66</v>
      </c>
      <c r="E63" s="31" t="s">
        <v>218</v>
      </c>
      <c r="F63" s="18" t="s">
        <v>219</v>
      </c>
      <c r="G63" s="31" t="s">
        <v>220</v>
      </c>
      <c r="H63" s="20">
        <v>800</v>
      </c>
      <c r="I63" s="25"/>
      <c r="J63" s="28"/>
      <c r="K63" s="51">
        <f t="shared" si="0"/>
        <v>800</v>
      </c>
    </row>
    <row r="64" spans="2:11" ht="12.75">
      <c r="B64" s="17">
        <v>58</v>
      </c>
      <c r="C64" s="18">
        <v>236833</v>
      </c>
      <c r="D64" s="19" t="s">
        <v>66</v>
      </c>
      <c r="E64" s="31" t="s">
        <v>221</v>
      </c>
      <c r="F64" s="18" t="s">
        <v>222</v>
      </c>
      <c r="G64" s="31" t="s">
        <v>223</v>
      </c>
      <c r="H64" s="20">
        <v>35940</v>
      </c>
      <c r="I64" s="25"/>
      <c r="J64" s="28"/>
      <c r="K64" s="51">
        <f t="shared" si="0"/>
        <v>35940</v>
      </c>
    </row>
    <row r="65" spans="2:11" ht="12.75">
      <c r="B65" s="17">
        <v>59</v>
      </c>
      <c r="C65" s="18">
        <v>236884</v>
      </c>
      <c r="D65" s="19" t="s">
        <v>66</v>
      </c>
      <c r="E65" s="31" t="s">
        <v>224</v>
      </c>
      <c r="F65" s="18" t="s">
        <v>225</v>
      </c>
      <c r="G65" s="31" t="s">
        <v>226</v>
      </c>
      <c r="H65" s="20">
        <v>181890</v>
      </c>
      <c r="I65" s="25"/>
      <c r="J65" s="28"/>
      <c r="K65" s="51">
        <f t="shared" si="0"/>
        <v>181890</v>
      </c>
    </row>
    <row r="66" spans="2:11" ht="12.75">
      <c r="B66" s="17">
        <v>60</v>
      </c>
      <c r="C66" s="18">
        <v>236981</v>
      </c>
      <c r="D66" s="19" t="s">
        <v>66</v>
      </c>
      <c r="E66" s="31" t="s">
        <v>227</v>
      </c>
      <c r="F66" s="18" t="s">
        <v>228</v>
      </c>
      <c r="G66" s="31" t="s">
        <v>229</v>
      </c>
      <c r="H66" s="20">
        <v>32000</v>
      </c>
      <c r="I66" s="25"/>
      <c r="J66" s="28"/>
      <c r="K66" s="51">
        <f t="shared" si="0"/>
        <v>32000</v>
      </c>
    </row>
    <row r="67" spans="2:11" ht="12.75">
      <c r="B67" s="17">
        <v>61</v>
      </c>
      <c r="C67" s="18">
        <v>236982</v>
      </c>
      <c r="D67" s="19" t="s">
        <v>66</v>
      </c>
      <c r="E67" s="31" t="s">
        <v>230</v>
      </c>
      <c r="F67" s="18" t="s">
        <v>231</v>
      </c>
      <c r="G67" s="31" t="s">
        <v>232</v>
      </c>
      <c r="H67" s="20">
        <v>36000</v>
      </c>
      <c r="I67" s="25"/>
      <c r="J67" s="28"/>
      <c r="K67" s="51">
        <f t="shared" si="0"/>
        <v>36000</v>
      </c>
    </row>
    <row r="68" spans="2:11" ht="12.75">
      <c r="B68" s="17">
        <v>62</v>
      </c>
      <c r="C68" s="18">
        <v>236995</v>
      </c>
      <c r="D68" s="19" t="s">
        <v>66</v>
      </c>
      <c r="E68" s="31" t="s">
        <v>233</v>
      </c>
      <c r="F68" s="18" t="s">
        <v>153</v>
      </c>
      <c r="G68" s="31" t="s">
        <v>39</v>
      </c>
      <c r="H68" s="20">
        <v>520645.05</v>
      </c>
      <c r="I68" s="25"/>
      <c r="J68" s="28"/>
      <c r="K68" s="51">
        <f t="shared" si="0"/>
        <v>520645.05</v>
      </c>
    </row>
    <row r="69" spans="2:11" ht="12.75">
      <c r="B69" s="17">
        <v>63</v>
      </c>
      <c r="C69" s="18">
        <v>237009</v>
      </c>
      <c r="D69" s="19" t="s">
        <v>66</v>
      </c>
      <c r="E69" s="31" t="s">
        <v>234</v>
      </c>
      <c r="F69" s="18" t="s">
        <v>235</v>
      </c>
      <c r="G69" s="31" t="s">
        <v>236</v>
      </c>
      <c r="H69" s="35"/>
      <c r="I69" s="20">
        <v>4753508.61</v>
      </c>
      <c r="J69" s="28"/>
      <c r="K69" s="51">
        <f>I69*3.955</f>
        <v>18800126.552550003</v>
      </c>
    </row>
    <row r="70" spans="2:11" ht="12.75">
      <c r="B70" s="17">
        <v>64</v>
      </c>
      <c r="C70" s="18">
        <v>237010</v>
      </c>
      <c r="D70" s="19" t="s">
        <v>66</v>
      </c>
      <c r="E70" s="31" t="s">
        <v>237</v>
      </c>
      <c r="F70" s="18" t="s">
        <v>238</v>
      </c>
      <c r="G70" s="31" t="s">
        <v>239</v>
      </c>
      <c r="H70" s="35"/>
      <c r="I70" s="20">
        <v>979400</v>
      </c>
      <c r="J70" s="28"/>
      <c r="K70" s="51">
        <f>I70*3.955</f>
        <v>3873527</v>
      </c>
    </row>
    <row r="71" spans="2:11" ht="12.75">
      <c r="B71" s="17">
        <v>65</v>
      </c>
      <c r="C71" s="18">
        <v>237023</v>
      </c>
      <c r="D71" s="19" t="s">
        <v>66</v>
      </c>
      <c r="E71" s="31" t="s">
        <v>240</v>
      </c>
      <c r="F71" s="18" t="s">
        <v>241</v>
      </c>
      <c r="G71" s="31" t="s">
        <v>242</v>
      </c>
      <c r="H71" s="20">
        <v>34405</v>
      </c>
      <c r="I71" s="25"/>
      <c r="J71" s="28"/>
      <c r="K71" s="51">
        <f t="shared" si="0"/>
        <v>34405</v>
      </c>
    </row>
    <row r="72" spans="2:11" ht="12.75">
      <c r="B72" s="17">
        <v>66</v>
      </c>
      <c r="C72" s="18">
        <v>237026</v>
      </c>
      <c r="D72" s="19" t="s">
        <v>66</v>
      </c>
      <c r="E72" s="31" t="s">
        <v>243</v>
      </c>
      <c r="F72" s="18" t="s">
        <v>244</v>
      </c>
      <c r="G72" s="31" t="s">
        <v>245</v>
      </c>
      <c r="H72" s="20">
        <v>4200</v>
      </c>
      <c r="I72" s="25"/>
      <c r="J72" s="28"/>
      <c r="K72" s="51">
        <f>H72</f>
        <v>4200</v>
      </c>
    </row>
    <row r="73" spans="2:11" ht="12.75">
      <c r="B73" s="17">
        <v>67</v>
      </c>
      <c r="C73" s="18">
        <v>237046</v>
      </c>
      <c r="D73" s="19" t="s">
        <v>66</v>
      </c>
      <c r="E73" s="31" t="s">
        <v>246</v>
      </c>
      <c r="F73" s="19" t="s">
        <v>247</v>
      </c>
      <c r="G73" s="31" t="s">
        <v>248</v>
      </c>
      <c r="H73" s="26">
        <v>43488.19</v>
      </c>
      <c r="I73" s="25"/>
      <c r="J73" s="27"/>
      <c r="K73" s="51">
        <f>H73</f>
        <v>43488.19</v>
      </c>
    </row>
    <row r="74" spans="2:11" ht="12.75">
      <c r="B74" s="17">
        <v>68</v>
      </c>
      <c r="C74" s="18">
        <v>237079</v>
      </c>
      <c r="D74" s="19" t="s">
        <v>66</v>
      </c>
      <c r="E74" s="31" t="s">
        <v>249</v>
      </c>
      <c r="F74" s="19" t="s">
        <v>250</v>
      </c>
      <c r="G74" s="31" t="s">
        <v>251</v>
      </c>
      <c r="H74" s="26">
        <v>38025.5</v>
      </c>
      <c r="I74" s="25"/>
      <c r="J74" s="19"/>
      <c r="K74" s="51">
        <f>H74</f>
        <v>38025.5</v>
      </c>
    </row>
    <row r="75" spans="2:11" ht="12.75">
      <c r="B75" s="17">
        <v>69</v>
      </c>
      <c r="C75" s="18">
        <v>237086</v>
      </c>
      <c r="D75" s="19" t="s">
        <v>66</v>
      </c>
      <c r="E75" s="31" t="s">
        <v>252</v>
      </c>
      <c r="F75" s="19" t="s">
        <v>253</v>
      </c>
      <c r="G75" s="31" t="s">
        <v>254</v>
      </c>
      <c r="H75" s="26">
        <v>17000.02</v>
      </c>
      <c r="I75" s="25"/>
      <c r="J75" s="19"/>
      <c r="K75" s="51">
        <f>H75</f>
        <v>17000.02</v>
      </c>
    </row>
    <row r="76" spans="2:11" ht="12.75">
      <c r="B76" s="17">
        <v>70</v>
      </c>
      <c r="C76" s="18">
        <v>237096</v>
      </c>
      <c r="D76" s="19" t="s">
        <v>66</v>
      </c>
      <c r="E76" s="31" t="s">
        <v>255</v>
      </c>
      <c r="F76" s="19" t="s">
        <v>256</v>
      </c>
      <c r="G76" s="31" t="s">
        <v>257</v>
      </c>
      <c r="H76" s="26">
        <v>278747.55</v>
      </c>
      <c r="I76" s="25"/>
      <c r="J76" s="19"/>
      <c r="K76" s="51">
        <f>H76</f>
        <v>278747.55</v>
      </c>
    </row>
  </sheetData>
  <sheetProtection/>
  <mergeCells count="2">
    <mergeCell ref="B2:H2"/>
    <mergeCell ref="C4:F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35"/>
  <sheetViews>
    <sheetView showGridLines="0" zoomScalePageLayoutView="0" workbookViewId="0" topLeftCell="A1">
      <selection activeCell="H13" sqref="H13"/>
    </sheetView>
  </sheetViews>
  <sheetFormatPr defaultColWidth="11.421875" defaultRowHeight="12.75"/>
  <cols>
    <col min="1" max="1" width="4.8515625" style="1" customWidth="1"/>
    <col min="2" max="2" width="10.00390625" style="1" customWidth="1"/>
    <col min="3" max="3" width="12.8515625" style="8" customWidth="1"/>
    <col min="4" max="4" width="22.57421875" style="1" customWidth="1"/>
    <col min="5" max="5" width="31.7109375" style="1" customWidth="1"/>
    <col min="6" max="6" width="30.8515625" style="1" customWidth="1"/>
    <col min="7" max="7" width="21.140625" style="1" customWidth="1"/>
    <col min="8" max="8" width="54.7109375" style="1" customWidth="1"/>
    <col min="9" max="9" width="14.8515625" style="33" customWidth="1"/>
    <col min="10" max="10" width="21.8515625" style="1" customWidth="1"/>
    <col min="11" max="16384" width="11.421875" style="1" customWidth="1"/>
  </cols>
  <sheetData>
    <row r="1" ht="12.75">
      <c r="J1" s="9" t="s">
        <v>259</v>
      </c>
    </row>
    <row r="2" spans="2:10" ht="15.75">
      <c r="B2" s="62" t="s">
        <v>260</v>
      </c>
      <c r="C2" s="62"/>
      <c r="D2" s="62"/>
      <c r="E2" s="62"/>
      <c r="F2" s="62"/>
      <c r="G2" s="62"/>
      <c r="H2" s="62"/>
      <c r="I2" s="62"/>
      <c r="J2" s="62"/>
    </row>
    <row r="4" spans="2:10" ht="12.75">
      <c r="B4" s="4" t="s">
        <v>1</v>
      </c>
      <c r="C4" s="4"/>
      <c r="D4" s="55" t="s">
        <v>5</v>
      </c>
      <c r="E4" s="55"/>
      <c r="F4" s="55"/>
      <c r="G4" s="55"/>
      <c r="H4" s="55"/>
      <c r="I4" s="5" t="s">
        <v>2</v>
      </c>
      <c r="J4" s="10" t="s">
        <v>59</v>
      </c>
    </row>
    <row r="5" spans="2:7" ht="12.75">
      <c r="B5" s="3"/>
      <c r="C5" s="52"/>
      <c r="D5" s="2"/>
      <c r="E5" s="2"/>
      <c r="F5" s="2"/>
      <c r="G5" s="2"/>
    </row>
    <row r="6" spans="2:10" ht="12.75">
      <c r="B6" s="61" t="s">
        <v>0</v>
      </c>
      <c r="C6" s="61" t="s">
        <v>258</v>
      </c>
      <c r="D6" s="61" t="s">
        <v>261</v>
      </c>
      <c r="E6" s="61" t="s">
        <v>262</v>
      </c>
      <c r="F6" s="59" t="s">
        <v>263</v>
      </c>
      <c r="G6" s="59" t="s">
        <v>264</v>
      </c>
      <c r="H6" s="63" t="s">
        <v>265</v>
      </c>
      <c r="I6" s="65" t="s">
        <v>266</v>
      </c>
      <c r="J6" s="59" t="s">
        <v>267</v>
      </c>
    </row>
    <row r="7" spans="2:10" ht="12.75">
      <c r="B7" s="61"/>
      <c r="C7" s="61"/>
      <c r="D7" s="61"/>
      <c r="E7" s="61"/>
      <c r="F7" s="60"/>
      <c r="G7" s="60"/>
      <c r="H7" s="64"/>
      <c r="I7" s="66"/>
      <c r="J7" s="60"/>
    </row>
    <row r="8" spans="2:10" ht="12.75">
      <c r="B8" s="31">
        <v>1</v>
      </c>
      <c r="C8" s="31">
        <v>44743</v>
      </c>
      <c r="D8" s="31" t="s">
        <v>268</v>
      </c>
      <c r="E8" s="31" t="s">
        <v>269</v>
      </c>
      <c r="F8" s="31" t="s">
        <v>270</v>
      </c>
      <c r="G8" s="31" t="s">
        <v>271</v>
      </c>
      <c r="H8" s="31" t="s">
        <v>272</v>
      </c>
      <c r="I8" s="53">
        <v>5322.65</v>
      </c>
      <c r="J8" s="31"/>
    </row>
    <row r="9" spans="2:10" ht="12.75">
      <c r="B9" s="31">
        <v>2</v>
      </c>
      <c r="C9" s="31">
        <v>44743</v>
      </c>
      <c r="D9" s="31" t="s">
        <v>268</v>
      </c>
      <c r="E9" s="31" t="s">
        <v>269</v>
      </c>
      <c r="F9" s="31" t="s">
        <v>270</v>
      </c>
      <c r="G9" s="31" t="s">
        <v>271</v>
      </c>
      <c r="H9" s="31" t="s">
        <v>272</v>
      </c>
      <c r="I9" s="53">
        <v>5322.65</v>
      </c>
      <c r="J9" s="31"/>
    </row>
    <row r="10" spans="2:10" ht="12.75">
      <c r="B10" s="31">
        <v>3</v>
      </c>
      <c r="C10" s="31">
        <v>44743</v>
      </c>
      <c r="D10" s="31" t="s">
        <v>268</v>
      </c>
      <c r="E10" s="31" t="s">
        <v>273</v>
      </c>
      <c r="F10" s="31" t="s">
        <v>274</v>
      </c>
      <c r="G10" s="31" t="s">
        <v>275</v>
      </c>
      <c r="H10" s="31" t="s">
        <v>276</v>
      </c>
      <c r="I10" s="53">
        <v>7560</v>
      </c>
      <c r="J10" s="31"/>
    </row>
    <row r="11" spans="2:10" ht="12.75">
      <c r="B11" s="31">
        <v>4</v>
      </c>
      <c r="C11" s="31">
        <v>44743</v>
      </c>
      <c r="D11" s="31" t="s">
        <v>268</v>
      </c>
      <c r="E11" s="31" t="s">
        <v>269</v>
      </c>
      <c r="F11" s="31" t="s">
        <v>42</v>
      </c>
      <c r="G11" s="31" t="s">
        <v>277</v>
      </c>
      <c r="H11" s="31" t="s">
        <v>41</v>
      </c>
      <c r="I11" s="53">
        <v>3523.905</v>
      </c>
      <c r="J11" s="31"/>
    </row>
    <row r="12" spans="2:10" ht="12.75">
      <c r="B12" s="31">
        <v>5</v>
      </c>
      <c r="C12" s="31">
        <v>44743</v>
      </c>
      <c r="D12" s="31" t="s">
        <v>268</v>
      </c>
      <c r="E12" s="31" t="s">
        <v>278</v>
      </c>
      <c r="F12" s="31" t="s">
        <v>279</v>
      </c>
      <c r="G12" s="31" t="s">
        <v>280</v>
      </c>
      <c r="H12" s="31" t="s">
        <v>281</v>
      </c>
      <c r="I12" s="53">
        <v>4400</v>
      </c>
      <c r="J12" s="31"/>
    </row>
    <row r="13" spans="2:10" ht="12.75">
      <c r="B13" s="31">
        <v>6</v>
      </c>
      <c r="C13" s="31">
        <v>44743</v>
      </c>
      <c r="D13" s="31" t="s">
        <v>268</v>
      </c>
      <c r="E13" s="31" t="s">
        <v>282</v>
      </c>
      <c r="F13" s="31" t="s">
        <v>283</v>
      </c>
      <c r="G13" s="31" t="s">
        <v>284</v>
      </c>
      <c r="H13" s="31" t="s">
        <v>285</v>
      </c>
      <c r="I13" s="53">
        <v>3394.25</v>
      </c>
      <c r="J13" s="31"/>
    </row>
    <row r="14" spans="2:10" ht="12.75">
      <c r="B14" s="31">
        <v>7</v>
      </c>
      <c r="C14" s="31">
        <v>44743</v>
      </c>
      <c r="D14" s="31" t="s">
        <v>268</v>
      </c>
      <c r="E14" s="31" t="s">
        <v>286</v>
      </c>
      <c r="F14" s="31" t="s">
        <v>287</v>
      </c>
      <c r="G14" s="31" t="s">
        <v>288</v>
      </c>
      <c r="H14" s="31" t="s">
        <v>289</v>
      </c>
      <c r="I14" s="53">
        <v>4000</v>
      </c>
      <c r="J14" s="31"/>
    </row>
    <row r="15" spans="2:10" ht="12.75">
      <c r="B15" s="31">
        <v>8</v>
      </c>
      <c r="C15" s="31">
        <v>44746</v>
      </c>
      <c r="D15" s="31" t="s">
        <v>268</v>
      </c>
      <c r="E15" s="31" t="s">
        <v>290</v>
      </c>
      <c r="F15" s="31" t="s">
        <v>291</v>
      </c>
      <c r="G15" s="31" t="s">
        <v>292</v>
      </c>
      <c r="H15" s="31" t="s">
        <v>293</v>
      </c>
      <c r="I15" s="53">
        <v>14250</v>
      </c>
      <c r="J15" s="31"/>
    </row>
    <row r="16" spans="2:10" ht="12.75">
      <c r="B16" s="31">
        <v>9</v>
      </c>
      <c r="C16" s="31">
        <v>44746</v>
      </c>
      <c r="D16" s="31" t="s">
        <v>268</v>
      </c>
      <c r="E16" s="31" t="s">
        <v>294</v>
      </c>
      <c r="F16" s="31" t="s">
        <v>295</v>
      </c>
      <c r="G16" s="31" t="s">
        <v>296</v>
      </c>
      <c r="H16" s="31" t="s">
        <v>297</v>
      </c>
      <c r="I16" s="53">
        <v>31500</v>
      </c>
      <c r="J16" s="31"/>
    </row>
    <row r="17" spans="2:10" ht="12.75">
      <c r="B17" s="31">
        <v>10</v>
      </c>
      <c r="C17" s="31">
        <v>44746</v>
      </c>
      <c r="D17" s="31" t="s">
        <v>268</v>
      </c>
      <c r="E17" s="31" t="s">
        <v>298</v>
      </c>
      <c r="F17" s="31" t="s">
        <v>299</v>
      </c>
      <c r="G17" s="31" t="s">
        <v>300</v>
      </c>
      <c r="H17" s="31" t="s">
        <v>301</v>
      </c>
      <c r="I17" s="53">
        <v>2700</v>
      </c>
      <c r="J17" s="31"/>
    </row>
    <row r="18" spans="2:10" ht="12.75">
      <c r="B18" s="31">
        <v>11</v>
      </c>
      <c r="C18" s="31">
        <v>44746</v>
      </c>
      <c r="D18" s="31" t="s">
        <v>268</v>
      </c>
      <c r="E18" s="31" t="s">
        <v>302</v>
      </c>
      <c r="F18" s="31" t="s">
        <v>303</v>
      </c>
      <c r="G18" s="31" t="s">
        <v>304</v>
      </c>
      <c r="H18" s="31" t="s">
        <v>305</v>
      </c>
      <c r="I18" s="53">
        <v>7870.83</v>
      </c>
      <c r="J18" s="31"/>
    </row>
    <row r="19" spans="2:10" ht="12.75">
      <c r="B19" s="31">
        <v>12</v>
      </c>
      <c r="C19" s="31">
        <v>44746</v>
      </c>
      <c r="D19" s="31" t="s">
        <v>268</v>
      </c>
      <c r="E19" s="31" t="s">
        <v>306</v>
      </c>
      <c r="F19" s="31" t="s">
        <v>307</v>
      </c>
      <c r="G19" s="31" t="s">
        <v>308</v>
      </c>
      <c r="H19" s="31" t="s">
        <v>309</v>
      </c>
      <c r="I19" s="53">
        <v>2500</v>
      </c>
      <c r="J19" s="31"/>
    </row>
    <row r="20" spans="2:10" ht="12.75">
      <c r="B20" s="31">
        <v>13</v>
      </c>
      <c r="C20" s="31">
        <v>44746</v>
      </c>
      <c r="D20" s="31" t="s">
        <v>268</v>
      </c>
      <c r="E20" s="31" t="s">
        <v>310</v>
      </c>
      <c r="F20" s="31" t="s">
        <v>311</v>
      </c>
      <c r="G20" s="31" t="s">
        <v>312</v>
      </c>
      <c r="H20" s="31" t="s">
        <v>313</v>
      </c>
      <c r="I20" s="53">
        <v>4500</v>
      </c>
      <c r="J20" s="31"/>
    </row>
    <row r="21" spans="2:10" ht="12.75">
      <c r="B21" s="31">
        <v>14</v>
      </c>
      <c r="C21" s="31">
        <v>44746</v>
      </c>
      <c r="D21" s="31" t="s">
        <v>268</v>
      </c>
      <c r="E21" s="31" t="s">
        <v>314</v>
      </c>
      <c r="F21" s="31" t="s">
        <v>315</v>
      </c>
      <c r="G21" s="31" t="s">
        <v>316</v>
      </c>
      <c r="H21" s="31" t="s">
        <v>317</v>
      </c>
      <c r="I21" s="53">
        <v>3450</v>
      </c>
      <c r="J21" s="31"/>
    </row>
    <row r="22" spans="2:10" ht="12.75">
      <c r="B22" s="31">
        <v>15</v>
      </c>
      <c r="C22" s="31">
        <v>44747</v>
      </c>
      <c r="D22" s="31" t="s">
        <v>268</v>
      </c>
      <c r="E22" s="31" t="s">
        <v>318</v>
      </c>
      <c r="F22" s="31" t="s">
        <v>18</v>
      </c>
      <c r="G22" s="31" t="s">
        <v>319</v>
      </c>
      <c r="H22" s="31" t="s">
        <v>17</v>
      </c>
      <c r="I22" s="53">
        <v>42722.74</v>
      </c>
      <c r="J22" s="31"/>
    </row>
    <row r="23" spans="2:10" ht="12.75">
      <c r="B23" s="31">
        <v>16</v>
      </c>
      <c r="C23" s="31">
        <v>44747</v>
      </c>
      <c r="D23" s="31" t="s">
        <v>268</v>
      </c>
      <c r="E23" s="31" t="s">
        <v>320</v>
      </c>
      <c r="F23" s="31" t="s">
        <v>321</v>
      </c>
      <c r="G23" s="31" t="s">
        <v>322</v>
      </c>
      <c r="H23" s="31" t="s">
        <v>323</v>
      </c>
      <c r="I23" s="53">
        <v>5600</v>
      </c>
      <c r="J23" s="31"/>
    </row>
    <row r="24" spans="2:10" ht="12.75">
      <c r="B24" s="31">
        <v>17</v>
      </c>
      <c r="C24" s="31">
        <v>44747</v>
      </c>
      <c r="D24" s="31" t="s">
        <v>268</v>
      </c>
      <c r="E24" s="31" t="s">
        <v>294</v>
      </c>
      <c r="F24" s="31" t="s">
        <v>18</v>
      </c>
      <c r="G24" s="31" t="s">
        <v>324</v>
      </c>
      <c r="H24" s="31" t="s">
        <v>17</v>
      </c>
      <c r="I24" s="53">
        <v>91549.36</v>
      </c>
      <c r="J24" s="31"/>
    </row>
    <row r="25" spans="2:10" ht="12.75">
      <c r="B25" s="31">
        <v>18</v>
      </c>
      <c r="C25" s="31">
        <v>44748</v>
      </c>
      <c r="D25" s="31" t="s">
        <v>268</v>
      </c>
      <c r="E25" s="31" t="s">
        <v>325</v>
      </c>
      <c r="F25" s="31" t="s">
        <v>111</v>
      </c>
      <c r="G25" s="31" t="s">
        <v>326</v>
      </c>
      <c r="H25" s="31" t="s">
        <v>327</v>
      </c>
      <c r="I25" s="53">
        <v>2500</v>
      </c>
      <c r="J25" s="31"/>
    </row>
    <row r="26" spans="2:10" ht="12.75">
      <c r="B26" s="31">
        <v>19</v>
      </c>
      <c r="C26" s="31">
        <v>44748</v>
      </c>
      <c r="D26" s="31" t="s">
        <v>268</v>
      </c>
      <c r="E26" s="31" t="s">
        <v>269</v>
      </c>
      <c r="F26" s="31" t="s">
        <v>50</v>
      </c>
      <c r="G26" s="31" t="s">
        <v>328</v>
      </c>
      <c r="H26" s="31" t="s">
        <v>49</v>
      </c>
      <c r="I26" s="53">
        <v>1620</v>
      </c>
      <c r="J26" s="31"/>
    </row>
    <row r="27" spans="2:10" ht="12.75">
      <c r="B27" s="31">
        <v>20</v>
      </c>
      <c r="C27" s="31">
        <v>44748</v>
      </c>
      <c r="D27" s="31" t="s">
        <v>268</v>
      </c>
      <c r="E27" s="31" t="s">
        <v>269</v>
      </c>
      <c r="F27" s="31" t="s">
        <v>50</v>
      </c>
      <c r="G27" s="31" t="s">
        <v>328</v>
      </c>
      <c r="H27" s="31" t="s">
        <v>49</v>
      </c>
      <c r="I27" s="53">
        <v>1620</v>
      </c>
      <c r="J27" s="31"/>
    </row>
    <row r="28" spans="2:10" ht="12.75">
      <c r="B28" s="31">
        <v>21</v>
      </c>
      <c r="C28" s="31">
        <v>44748</v>
      </c>
      <c r="D28" s="31" t="s">
        <v>268</v>
      </c>
      <c r="E28" s="31" t="s">
        <v>329</v>
      </c>
      <c r="F28" s="31" t="s">
        <v>330</v>
      </c>
      <c r="G28" s="31" t="s">
        <v>331</v>
      </c>
      <c r="H28" s="31" t="s">
        <v>332</v>
      </c>
      <c r="I28" s="53">
        <v>708</v>
      </c>
      <c r="J28" s="31"/>
    </row>
    <row r="29" spans="2:10" ht="12.75">
      <c r="B29" s="31">
        <v>22</v>
      </c>
      <c r="C29" s="31">
        <v>44748</v>
      </c>
      <c r="D29" s="31" t="s">
        <v>268</v>
      </c>
      <c r="E29" s="31" t="s">
        <v>318</v>
      </c>
      <c r="F29" s="31" t="s">
        <v>333</v>
      </c>
      <c r="G29" s="31" t="s">
        <v>334</v>
      </c>
      <c r="H29" s="31" t="s">
        <v>335</v>
      </c>
      <c r="I29" s="53">
        <v>1000</v>
      </c>
      <c r="J29" s="31"/>
    </row>
    <row r="30" spans="2:10" ht="12.75">
      <c r="B30" s="31">
        <v>23</v>
      </c>
      <c r="C30" s="31">
        <v>44748</v>
      </c>
      <c r="D30" s="31" t="s">
        <v>268</v>
      </c>
      <c r="E30" s="31" t="s">
        <v>318</v>
      </c>
      <c r="F30" s="31" t="s">
        <v>333</v>
      </c>
      <c r="G30" s="31" t="s">
        <v>334</v>
      </c>
      <c r="H30" s="31" t="s">
        <v>335</v>
      </c>
      <c r="I30" s="53">
        <v>1000</v>
      </c>
      <c r="J30" s="31"/>
    </row>
    <row r="31" spans="2:10" ht="12.75">
      <c r="B31" s="31">
        <v>24</v>
      </c>
      <c r="C31" s="31">
        <v>44748</v>
      </c>
      <c r="D31" s="31" t="s">
        <v>268</v>
      </c>
      <c r="E31" s="31" t="s">
        <v>336</v>
      </c>
      <c r="F31" s="31" t="s">
        <v>337</v>
      </c>
      <c r="G31" s="31" t="s">
        <v>338</v>
      </c>
      <c r="H31" s="31" t="s">
        <v>339</v>
      </c>
      <c r="I31" s="53">
        <v>3000</v>
      </c>
      <c r="J31" s="31"/>
    </row>
    <row r="32" spans="2:10" ht="12.75">
      <c r="B32" s="31">
        <v>25</v>
      </c>
      <c r="C32" s="31">
        <v>44748</v>
      </c>
      <c r="D32" s="31" t="s">
        <v>268</v>
      </c>
      <c r="E32" s="31" t="s">
        <v>340</v>
      </c>
      <c r="F32" s="31" t="s">
        <v>341</v>
      </c>
      <c r="G32" s="31" t="s">
        <v>342</v>
      </c>
      <c r="H32" s="31" t="s">
        <v>343</v>
      </c>
      <c r="I32" s="53">
        <v>2700</v>
      </c>
      <c r="J32" s="31"/>
    </row>
    <row r="33" spans="2:10" ht="12.75">
      <c r="B33" s="31">
        <v>26</v>
      </c>
      <c r="C33" s="31">
        <v>44750</v>
      </c>
      <c r="D33" s="31" t="s">
        <v>268</v>
      </c>
      <c r="E33" s="31" t="s">
        <v>344</v>
      </c>
      <c r="F33" s="31" t="s">
        <v>345</v>
      </c>
      <c r="G33" s="31" t="s">
        <v>346</v>
      </c>
      <c r="H33" s="31" t="s">
        <v>76</v>
      </c>
      <c r="I33" s="53">
        <v>430000</v>
      </c>
      <c r="J33" s="31"/>
    </row>
    <row r="34" spans="2:10" ht="12.75">
      <c r="B34" s="31">
        <v>27</v>
      </c>
      <c r="C34" s="31">
        <v>44750</v>
      </c>
      <c r="D34" s="31" t="s">
        <v>268</v>
      </c>
      <c r="E34" s="31" t="s">
        <v>347</v>
      </c>
      <c r="F34" s="31" t="s">
        <v>21</v>
      </c>
      <c r="G34" s="31" t="s">
        <v>348</v>
      </c>
      <c r="H34" s="31" t="s">
        <v>349</v>
      </c>
      <c r="I34" s="53">
        <v>41327.97</v>
      </c>
      <c r="J34" s="31"/>
    </row>
    <row r="35" spans="2:10" ht="12.75">
      <c r="B35" s="31">
        <v>28</v>
      </c>
      <c r="C35" s="31">
        <v>44750</v>
      </c>
      <c r="D35" s="31" t="s">
        <v>268</v>
      </c>
      <c r="E35" s="31" t="s">
        <v>282</v>
      </c>
      <c r="F35" s="31" t="s">
        <v>283</v>
      </c>
      <c r="G35" s="31" t="s">
        <v>284</v>
      </c>
      <c r="H35" s="31" t="s">
        <v>285</v>
      </c>
      <c r="I35" s="53">
        <v>4896.3</v>
      </c>
      <c r="J35" s="31"/>
    </row>
    <row r="36" spans="2:10" ht="12.75">
      <c r="B36" s="31">
        <v>29</v>
      </c>
      <c r="C36" s="31">
        <v>44750</v>
      </c>
      <c r="D36" s="31" t="s">
        <v>268</v>
      </c>
      <c r="E36" s="31" t="s">
        <v>278</v>
      </c>
      <c r="F36" s="31" t="s">
        <v>279</v>
      </c>
      <c r="G36" s="31" t="s">
        <v>280</v>
      </c>
      <c r="H36" s="31" t="s">
        <v>281</v>
      </c>
      <c r="I36" s="53">
        <v>4400</v>
      </c>
      <c r="J36" s="31"/>
    </row>
    <row r="37" spans="2:10" ht="12.75">
      <c r="B37" s="31">
        <v>30</v>
      </c>
      <c r="C37" s="31">
        <v>44750</v>
      </c>
      <c r="D37" s="31" t="s">
        <v>268</v>
      </c>
      <c r="E37" s="31" t="s">
        <v>350</v>
      </c>
      <c r="F37" s="31" t="s">
        <v>47</v>
      </c>
      <c r="G37" s="31" t="s">
        <v>351</v>
      </c>
      <c r="H37" s="31" t="s">
        <v>352</v>
      </c>
      <c r="I37" s="53">
        <v>29514.97</v>
      </c>
      <c r="J37" s="31"/>
    </row>
    <row r="38" spans="2:10" ht="12.75">
      <c r="B38" s="31">
        <v>31</v>
      </c>
      <c r="C38" s="31">
        <v>44750</v>
      </c>
      <c r="D38" s="31" t="s">
        <v>268</v>
      </c>
      <c r="E38" s="31" t="s">
        <v>344</v>
      </c>
      <c r="F38" s="31" t="s">
        <v>353</v>
      </c>
      <c r="G38" s="31" t="s">
        <v>354</v>
      </c>
      <c r="H38" s="31" t="s">
        <v>355</v>
      </c>
      <c r="I38" s="53">
        <v>4920</v>
      </c>
      <c r="J38" s="31"/>
    </row>
    <row r="39" spans="2:10" ht="12.75">
      <c r="B39" s="31">
        <v>32</v>
      </c>
      <c r="C39" s="31">
        <v>44750</v>
      </c>
      <c r="D39" s="31" t="s">
        <v>268</v>
      </c>
      <c r="E39" s="31" t="s">
        <v>356</v>
      </c>
      <c r="F39" s="31" t="s">
        <v>156</v>
      </c>
      <c r="G39" s="31" t="s">
        <v>357</v>
      </c>
      <c r="H39" s="31" t="s">
        <v>358</v>
      </c>
      <c r="I39" s="53">
        <v>3450</v>
      </c>
      <c r="J39" s="31"/>
    </row>
    <row r="40" spans="2:10" ht="12.75">
      <c r="B40" s="31">
        <v>33</v>
      </c>
      <c r="C40" s="31">
        <v>44750</v>
      </c>
      <c r="D40" s="31" t="s">
        <v>268</v>
      </c>
      <c r="E40" s="31" t="s">
        <v>359</v>
      </c>
      <c r="F40" s="31" t="s">
        <v>360</v>
      </c>
      <c r="G40" s="31" t="s">
        <v>361</v>
      </c>
      <c r="H40" s="31" t="s">
        <v>362</v>
      </c>
      <c r="I40" s="53">
        <v>47820</v>
      </c>
      <c r="J40" s="31"/>
    </row>
    <row r="41" spans="2:10" ht="12.75">
      <c r="B41" s="31">
        <v>34</v>
      </c>
      <c r="C41" s="31">
        <v>44750</v>
      </c>
      <c r="D41" s="31" t="s">
        <v>268</v>
      </c>
      <c r="E41" s="31" t="s">
        <v>363</v>
      </c>
      <c r="F41" s="31" t="s">
        <v>18</v>
      </c>
      <c r="G41" s="31" t="s">
        <v>364</v>
      </c>
      <c r="H41" s="31" t="s">
        <v>365</v>
      </c>
      <c r="I41" s="53">
        <v>4698.67</v>
      </c>
      <c r="J41" s="31"/>
    </row>
    <row r="42" spans="2:10" ht="12.75">
      <c r="B42" s="31">
        <v>35</v>
      </c>
      <c r="C42" s="31">
        <v>44750</v>
      </c>
      <c r="D42" s="31" t="s">
        <v>366</v>
      </c>
      <c r="E42" s="31" t="s">
        <v>359</v>
      </c>
      <c r="F42" s="31" t="s">
        <v>367</v>
      </c>
      <c r="G42" s="31" t="s">
        <v>368</v>
      </c>
      <c r="H42" s="31" t="s">
        <v>369</v>
      </c>
      <c r="I42" s="53">
        <v>593726.45</v>
      </c>
      <c r="J42" s="31"/>
    </row>
    <row r="43" spans="2:10" ht="12.75">
      <c r="B43" s="31">
        <v>36</v>
      </c>
      <c r="C43" s="31">
        <v>44753</v>
      </c>
      <c r="D43" s="31" t="s">
        <v>268</v>
      </c>
      <c r="E43" s="31" t="s">
        <v>370</v>
      </c>
      <c r="F43" s="31" t="s">
        <v>371</v>
      </c>
      <c r="G43" s="31" t="s">
        <v>372</v>
      </c>
      <c r="H43" s="31" t="s">
        <v>373</v>
      </c>
      <c r="I43" s="53">
        <v>9100</v>
      </c>
      <c r="J43" s="31"/>
    </row>
    <row r="44" spans="2:10" ht="12.75">
      <c r="B44" s="31">
        <v>37</v>
      </c>
      <c r="C44" s="31">
        <v>44753</v>
      </c>
      <c r="D44" s="31" t="s">
        <v>268</v>
      </c>
      <c r="E44" s="31" t="s">
        <v>269</v>
      </c>
      <c r="F44" s="31" t="s">
        <v>374</v>
      </c>
      <c r="G44" s="31" t="s">
        <v>375</v>
      </c>
      <c r="H44" s="31" t="s">
        <v>376</v>
      </c>
      <c r="I44" s="53">
        <v>5428</v>
      </c>
      <c r="J44" s="31"/>
    </row>
    <row r="45" spans="2:10" ht="12.75">
      <c r="B45" s="31">
        <v>38</v>
      </c>
      <c r="C45" s="31">
        <v>44753</v>
      </c>
      <c r="D45" s="31" t="s">
        <v>268</v>
      </c>
      <c r="E45" s="31" t="s">
        <v>269</v>
      </c>
      <c r="F45" s="31" t="s">
        <v>377</v>
      </c>
      <c r="G45" s="31" t="s">
        <v>378</v>
      </c>
      <c r="H45" s="31" t="s">
        <v>379</v>
      </c>
      <c r="I45" s="53">
        <v>811.67</v>
      </c>
      <c r="J45" s="31"/>
    </row>
    <row r="46" spans="2:10" ht="12.75">
      <c r="B46" s="31">
        <v>39</v>
      </c>
      <c r="C46" s="31">
        <v>44753</v>
      </c>
      <c r="D46" s="31" t="s">
        <v>268</v>
      </c>
      <c r="E46" s="31" t="s">
        <v>344</v>
      </c>
      <c r="F46" s="31" t="s">
        <v>353</v>
      </c>
      <c r="G46" s="31" t="s">
        <v>354</v>
      </c>
      <c r="H46" s="31" t="s">
        <v>355</v>
      </c>
      <c r="I46" s="53">
        <v>4450</v>
      </c>
      <c r="J46" s="31"/>
    </row>
    <row r="47" spans="2:10" ht="12.75">
      <c r="B47" s="31">
        <v>40</v>
      </c>
      <c r="C47" s="31">
        <v>44753</v>
      </c>
      <c r="D47" s="31" t="s">
        <v>268</v>
      </c>
      <c r="E47" s="31" t="s">
        <v>347</v>
      </c>
      <c r="F47" s="31" t="s">
        <v>21</v>
      </c>
      <c r="G47" s="31" t="s">
        <v>380</v>
      </c>
      <c r="H47" s="31" t="s">
        <v>20</v>
      </c>
      <c r="I47" s="53">
        <v>2881255.49</v>
      </c>
      <c r="J47" s="31"/>
    </row>
    <row r="48" spans="2:10" ht="12.75">
      <c r="B48" s="31">
        <v>41</v>
      </c>
      <c r="C48" s="31">
        <v>44753</v>
      </c>
      <c r="D48" s="31" t="s">
        <v>268</v>
      </c>
      <c r="E48" s="31" t="s">
        <v>381</v>
      </c>
      <c r="F48" s="31" t="s">
        <v>382</v>
      </c>
      <c r="G48" s="31" t="s">
        <v>383</v>
      </c>
      <c r="H48" s="31" t="s">
        <v>384</v>
      </c>
      <c r="I48" s="53">
        <v>4350</v>
      </c>
      <c r="J48" s="31"/>
    </row>
    <row r="49" spans="2:10" ht="12.75">
      <c r="B49" s="31">
        <v>42</v>
      </c>
      <c r="C49" s="31">
        <v>44753</v>
      </c>
      <c r="D49" s="31" t="s">
        <v>268</v>
      </c>
      <c r="E49" s="31" t="s">
        <v>298</v>
      </c>
      <c r="F49" s="31" t="s">
        <v>385</v>
      </c>
      <c r="G49" s="31" t="s">
        <v>386</v>
      </c>
      <c r="H49" s="31" t="s">
        <v>387</v>
      </c>
      <c r="I49" s="53">
        <v>875</v>
      </c>
      <c r="J49" s="31"/>
    </row>
    <row r="50" spans="2:10" ht="12.75">
      <c r="B50" s="31">
        <v>43</v>
      </c>
      <c r="C50" s="31">
        <v>44754</v>
      </c>
      <c r="D50" s="31" t="s">
        <v>268</v>
      </c>
      <c r="E50" s="31" t="s">
        <v>388</v>
      </c>
      <c r="F50" s="31" t="s">
        <v>389</v>
      </c>
      <c r="G50" s="31" t="s">
        <v>390</v>
      </c>
      <c r="H50" s="31" t="s">
        <v>391</v>
      </c>
      <c r="I50" s="53">
        <v>2900</v>
      </c>
      <c r="J50" s="31"/>
    </row>
    <row r="51" spans="2:10" ht="12.75">
      <c r="B51" s="31">
        <v>44</v>
      </c>
      <c r="C51" s="31">
        <v>44754</v>
      </c>
      <c r="D51" s="31" t="s">
        <v>268</v>
      </c>
      <c r="E51" s="31" t="s">
        <v>269</v>
      </c>
      <c r="F51" s="31" t="s">
        <v>42</v>
      </c>
      <c r="G51" s="31" t="s">
        <v>277</v>
      </c>
      <c r="H51" s="31" t="s">
        <v>41</v>
      </c>
      <c r="I51" s="53">
        <v>3523.905</v>
      </c>
      <c r="J51" s="31"/>
    </row>
    <row r="52" spans="2:10" ht="12.75">
      <c r="B52" s="31">
        <v>45</v>
      </c>
      <c r="C52" s="31">
        <v>44754</v>
      </c>
      <c r="D52" s="31" t="s">
        <v>268</v>
      </c>
      <c r="E52" s="31" t="s">
        <v>269</v>
      </c>
      <c r="F52" s="31" t="s">
        <v>42</v>
      </c>
      <c r="G52" s="31" t="s">
        <v>392</v>
      </c>
      <c r="H52" s="31" t="s">
        <v>393</v>
      </c>
      <c r="I52" s="53">
        <v>45498.32</v>
      </c>
      <c r="J52" s="31"/>
    </row>
    <row r="53" spans="2:10" ht="12.75">
      <c r="B53" s="31">
        <v>46</v>
      </c>
      <c r="C53" s="31">
        <v>44754</v>
      </c>
      <c r="D53" s="31" t="s">
        <v>268</v>
      </c>
      <c r="E53" s="31" t="s">
        <v>306</v>
      </c>
      <c r="F53" s="31" t="s">
        <v>394</v>
      </c>
      <c r="G53" s="31" t="s">
        <v>395</v>
      </c>
      <c r="H53" s="31" t="s">
        <v>396</v>
      </c>
      <c r="I53" s="53">
        <v>2124</v>
      </c>
      <c r="J53" s="31"/>
    </row>
    <row r="54" spans="2:10" ht="12.75">
      <c r="B54" s="31">
        <v>47</v>
      </c>
      <c r="C54" s="31">
        <v>44754</v>
      </c>
      <c r="D54" s="31" t="s">
        <v>268</v>
      </c>
      <c r="E54" s="31" t="s">
        <v>397</v>
      </c>
      <c r="F54" s="31" t="s">
        <v>398</v>
      </c>
      <c r="G54" s="31" t="s">
        <v>399</v>
      </c>
      <c r="H54" s="31" t="s">
        <v>400</v>
      </c>
      <c r="I54" s="53">
        <v>2900</v>
      </c>
      <c r="J54" s="31"/>
    </row>
    <row r="55" spans="2:10" ht="12.75">
      <c r="B55" s="31">
        <v>48</v>
      </c>
      <c r="C55" s="31">
        <v>44755</v>
      </c>
      <c r="D55" s="31" t="s">
        <v>401</v>
      </c>
      <c r="E55" s="31" t="s">
        <v>402</v>
      </c>
      <c r="F55" s="31" t="s">
        <v>403</v>
      </c>
      <c r="G55" s="31" t="s">
        <v>404</v>
      </c>
      <c r="H55" s="31" t="s">
        <v>405</v>
      </c>
      <c r="I55" s="53">
        <v>27199.61</v>
      </c>
      <c r="J55" s="31"/>
    </row>
    <row r="56" spans="2:10" ht="12.75">
      <c r="B56" s="31">
        <v>49</v>
      </c>
      <c r="C56" s="31">
        <v>44755</v>
      </c>
      <c r="D56" s="31" t="s">
        <v>268</v>
      </c>
      <c r="E56" s="31" t="s">
        <v>406</v>
      </c>
      <c r="F56" s="31" t="s">
        <v>407</v>
      </c>
      <c r="G56" s="31" t="s">
        <v>408</v>
      </c>
      <c r="H56" s="31" t="s">
        <v>409</v>
      </c>
      <c r="I56" s="53">
        <v>9000</v>
      </c>
      <c r="J56" s="31"/>
    </row>
    <row r="57" spans="2:10" ht="12.75">
      <c r="B57" s="31">
        <v>50</v>
      </c>
      <c r="C57" s="31">
        <v>44755</v>
      </c>
      <c r="D57" s="31" t="s">
        <v>268</v>
      </c>
      <c r="E57" s="31" t="s">
        <v>410</v>
      </c>
      <c r="F57" s="31" t="s">
        <v>411</v>
      </c>
      <c r="G57" s="31" t="s">
        <v>412</v>
      </c>
      <c r="H57" s="31" t="s">
        <v>413</v>
      </c>
      <c r="I57" s="53">
        <v>20650</v>
      </c>
      <c r="J57" s="31"/>
    </row>
    <row r="58" spans="2:10" ht="12.75">
      <c r="B58" s="31">
        <v>51</v>
      </c>
      <c r="C58" s="31">
        <v>44755</v>
      </c>
      <c r="D58" s="31" t="s">
        <v>268</v>
      </c>
      <c r="E58" s="31" t="s">
        <v>318</v>
      </c>
      <c r="F58" s="31" t="s">
        <v>333</v>
      </c>
      <c r="G58" s="31" t="s">
        <v>414</v>
      </c>
      <c r="H58" s="31" t="s">
        <v>335</v>
      </c>
      <c r="I58" s="53">
        <v>1000</v>
      </c>
      <c r="J58" s="31"/>
    </row>
    <row r="59" spans="2:10" ht="12.75">
      <c r="B59" s="31">
        <v>52</v>
      </c>
      <c r="C59" s="31">
        <v>44755</v>
      </c>
      <c r="D59" s="31" t="s">
        <v>268</v>
      </c>
      <c r="E59" s="31" t="s">
        <v>318</v>
      </c>
      <c r="F59" s="31" t="s">
        <v>333</v>
      </c>
      <c r="G59" s="31" t="s">
        <v>414</v>
      </c>
      <c r="H59" s="31" t="s">
        <v>335</v>
      </c>
      <c r="I59" s="53">
        <v>1000</v>
      </c>
      <c r="J59" s="31"/>
    </row>
    <row r="60" spans="2:10" ht="12.75">
      <c r="B60" s="31">
        <v>53</v>
      </c>
      <c r="C60" s="31">
        <v>44755</v>
      </c>
      <c r="D60" s="31" t="s">
        <v>366</v>
      </c>
      <c r="E60" s="31" t="s">
        <v>359</v>
      </c>
      <c r="F60" s="31" t="s">
        <v>415</v>
      </c>
      <c r="G60" s="31" t="s">
        <v>416</v>
      </c>
      <c r="H60" s="31" t="s">
        <v>417</v>
      </c>
      <c r="I60" s="53">
        <v>352161.45</v>
      </c>
      <c r="J60" s="31"/>
    </row>
    <row r="61" spans="2:10" ht="12.75">
      <c r="B61" s="31">
        <v>54</v>
      </c>
      <c r="C61" s="31">
        <v>44755</v>
      </c>
      <c r="D61" s="31" t="s">
        <v>268</v>
      </c>
      <c r="E61" s="31" t="s">
        <v>418</v>
      </c>
      <c r="F61" s="31" t="s">
        <v>419</v>
      </c>
      <c r="G61" s="31" t="s">
        <v>420</v>
      </c>
      <c r="H61" s="31" t="s">
        <v>421</v>
      </c>
      <c r="I61" s="53">
        <v>44111.11</v>
      </c>
      <c r="J61" s="31"/>
    </row>
    <row r="62" spans="2:10" ht="12.75">
      <c r="B62" s="31">
        <v>55</v>
      </c>
      <c r="C62" s="31">
        <v>44756</v>
      </c>
      <c r="D62" s="31" t="s">
        <v>268</v>
      </c>
      <c r="E62" s="31" t="s">
        <v>422</v>
      </c>
      <c r="F62" s="31" t="s">
        <v>24</v>
      </c>
      <c r="G62" s="31" t="s">
        <v>423</v>
      </c>
      <c r="H62" s="31" t="s">
        <v>23</v>
      </c>
      <c r="I62" s="53">
        <v>95760</v>
      </c>
      <c r="J62" s="31"/>
    </row>
    <row r="63" spans="2:10" ht="12.75">
      <c r="B63" s="31">
        <v>56</v>
      </c>
      <c r="C63" s="31">
        <v>44756</v>
      </c>
      <c r="D63" s="31" t="s">
        <v>268</v>
      </c>
      <c r="E63" s="31" t="s">
        <v>424</v>
      </c>
      <c r="F63" s="31" t="s">
        <v>425</v>
      </c>
      <c r="G63" s="31" t="s">
        <v>426</v>
      </c>
      <c r="H63" s="31" t="s">
        <v>427</v>
      </c>
      <c r="I63" s="53">
        <v>7082.92</v>
      </c>
      <c r="J63" s="31"/>
    </row>
    <row r="64" spans="2:10" ht="12.75">
      <c r="B64" s="31">
        <v>57</v>
      </c>
      <c r="C64" s="31">
        <v>44756</v>
      </c>
      <c r="D64" s="31" t="s">
        <v>268</v>
      </c>
      <c r="E64" s="31" t="s">
        <v>294</v>
      </c>
      <c r="F64" s="31" t="s">
        <v>425</v>
      </c>
      <c r="G64" s="31" t="s">
        <v>428</v>
      </c>
      <c r="H64" s="31" t="s">
        <v>429</v>
      </c>
      <c r="I64" s="53">
        <v>13083.2</v>
      </c>
      <c r="J64" s="31"/>
    </row>
    <row r="65" spans="2:10" ht="12.75">
      <c r="B65" s="31">
        <v>58</v>
      </c>
      <c r="C65" s="31">
        <v>44756</v>
      </c>
      <c r="D65" s="31" t="s">
        <v>268</v>
      </c>
      <c r="E65" s="31" t="s">
        <v>430</v>
      </c>
      <c r="F65" s="31" t="s">
        <v>431</v>
      </c>
      <c r="G65" s="31" t="s">
        <v>432</v>
      </c>
      <c r="H65" s="31" t="s">
        <v>433</v>
      </c>
      <c r="I65" s="53">
        <v>2597.5</v>
      </c>
      <c r="J65" s="31"/>
    </row>
    <row r="66" spans="2:10" ht="12.75">
      <c r="B66" s="31">
        <v>59</v>
      </c>
      <c r="C66" s="31">
        <v>44756</v>
      </c>
      <c r="D66" s="31" t="s">
        <v>268</v>
      </c>
      <c r="E66" s="31" t="s">
        <v>434</v>
      </c>
      <c r="F66" s="31" t="s">
        <v>435</v>
      </c>
      <c r="G66" s="31" t="s">
        <v>436</v>
      </c>
      <c r="H66" s="31" t="s">
        <v>437</v>
      </c>
      <c r="I66" s="53">
        <v>31182.2</v>
      </c>
      <c r="J66" s="31"/>
    </row>
    <row r="67" spans="2:10" ht="12.75">
      <c r="B67" s="31">
        <v>60</v>
      </c>
      <c r="C67" s="31">
        <v>44757</v>
      </c>
      <c r="D67" s="31" t="s">
        <v>268</v>
      </c>
      <c r="E67" s="31" t="s">
        <v>438</v>
      </c>
      <c r="F67" s="31" t="s">
        <v>439</v>
      </c>
      <c r="G67" s="31" t="s">
        <v>440</v>
      </c>
      <c r="H67" s="31" t="s">
        <v>441</v>
      </c>
      <c r="I67" s="53">
        <v>8760</v>
      </c>
      <c r="J67" s="31"/>
    </row>
    <row r="68" spans="2:10" ht="12.75">
      <c r="B68" s="31">
        <v>61</v>
      </c>
      <c r="C68" s="31">
        <v>44757</v>
      </c>
      <c r="D68" s="31" t="s">
        <v>268</v>
      </c>
      <c r="E68" s="31" t="s">
        <v>273</v>
      </c>
      <c r="F68" s="31" t="s">
        <v>442</v>
      </c>
      <c r="G68" s="31" t="s">
        <v>443</v>
      </c>
      <c r="H68" s="31" t="s">
        <v>444</v>
      </c>
      <c r="I68" s="53">
        <v>8957.14</v>
      </c>
      <c r="J68" s="31"/>
    </row>
    <row r="69" spans="2:10" ht="12.75">
      <c r="B69" s="31">
        <v>62</v>
      </c>
      <c r="C69" s="31">
        <v>44757</v>
      </c>
      <c r="D69" s="31" t="s">
        <v>268</v>
      </c>
      <c r="E69" s="31" t="s">
        <v>318</v>
      </c>
      <c r="F69" s="31" t="s">
        <v>445</v>
      </c>
      <c r="G69" s="31" t="s">
        <v>446</v>
      </c>
      <c r="H69" s="31" t="s">
        <v>447</v>
      </c>
      <c r="I69" s="53">
        <v>11731.55</v>
      </c>
      <c r="J69" s="31"/>
    </row>
    <row r="70" spans="2:10" ht="12.75">
      <c r="B70" s="31">
        <v>63</v>
      </c>
      <c r="C70" s="31">
        <v>44757</v>
      </c>
      <c r="D70" s="31" t="s">
        <v>268</v>
      </c>
      <c r="E70" s="31" t="s">
        <v>448</v>
      </c>
      <c r="F70" s="31" t="s">
        <v>257</v>
      </c>
      <c r="G70" s="31" t="s">
        <v>449</v>
      </c>
      <c r="H70" s="31" t="s">
        <v>450</v>
      </c>
      <c r="I70" s="53">
        <v>57064.22</v>
      </c>
      <c r="J70" s="31"/>
    </row>
    <row r="71" spans="2:10" ht="12.75">
      <c r="B71" s="31">
        <v>64</v>
      </c>
      <c r="C71" s="31">
        <v>44757</v>
      </c>
      <c r="D71" s="31" t="s">
        <v>268</v>
      </c>
      <c r="E71" s="31" t="s">
        <v>306</v>
      </c>
      <c r="F71" s="31" t="s">
        <v>451</v>
      </c>
      <c r="G71" s="31" t="s">
        <v>452</v>
      </c>
      <c r="H71" s="31" t="s">
        <v>453</v>
      </c>
      <c r="I71" s="53">
        <v>526.28</v>
      </c>
      <c r="J71" s="31"/>
    </row>
    <row r="72" spans="2:10" ht="12.75">
      <c r="B72" s="31">
        <v>65</v>
      </c>
      <c r="C72" s="31">
        <v>44757</v>
      </c>
      <c r="D72" s="31" t="s">
        <v>268</v>
      </c>
      <c r="E72" s="31" t="s">
        <v>340</v>
      </c>
      <c r="F72" s="31" t="s">
        <v>454</v>
      </c>
      <c r="G72" s="31" t="s">
        <v>455</v>
      </c>
      <c r="H72" s="31" t="s">
        <v>456</v>
      </c>
      <c r="I72" s="53">
        <v>2919.03</v>
      </c>
      <c r="J72" s="31"/>
    </row>
    <row r="73" spans="2:10" ht="12.75">
      <c r="B73" s="31">
        <v>66</v>
      </c>
      <c r="C73" s="31">
        <v>44757</v>
      </c>
      <c r="D73" s="31" t="s">
        <v>268</v>
      </c>
      <c r="E73" s="31" t="s">
        <v>269</v>
      </c>
      <c r="F73" s="31" t="s">
        <v>42</v>
      </c>
      <c r="G73" s="31" t="s">
        <v>277</v>
      </c>
      <c r="H73" s="31" t="s">
        <v>41</v>
      </c>
      <c r="I73" s="53">
        <v>2349.27</v>
      </c>
      <c r="J73" s="31"/>
    </row>
    <row r="74" spans="2:10" ht="12.75">
      <c r="B74" s="31">
        <v>67</v>
      </c>
      <c r="C74" s="31">
        <v>44757</v>
      </c>
      <c r="D74" s="31" t="s">
        <v>268</v>
      </c>
      <c r="E74" s="31" t="s">
        <v>269</v>
      </c>
      <c r="F74" s="31" t="s">
        <v>42</v>
      </c>
      <c r="G74" s="31" t="s">
        <v>392</v>
      </c>
      <c r="H74" s="31" t="s">
        <v>393</v>
      </c>
      <c r="I74" s="53">
        <v>30072.43575</v>
      </c>
      <c r="J74" s="31"/>
    </row>
    <row r="75" spans="2:10" ht="12.75">
      <c r="B75" s="31">
        <v>68</v>
      </c>
      <c r="C75" s="31">
        <v>44760</v>
      </c>
      <c r="D75" s="31" t="s">
        <v>268</v>
      </c>
      <c r="E75" s="31" t="s">
        <v>457</v>
      </c>
      <c r="F75" s="31" t="s">
        <v>458</v>
      </c>
      <c r="G75" s="31" t="s">
        <v>459</v>
      </c>
      <c r="H75" s="31" t="s">
        <v>460</v>
      </c>
      <c r="I75" s="53">
        <v>12000</v>
      </c>
      <c r="J75" s="31"/>
    </row>
    <row r="76" spans="2:10" ht="12.75">
      <c r="B76" s="31">
        <v>69</v>
      </c>
      <c r="C76" s="31">
        <v>44760</v>
      </c>
      <c r="D76" s="31" t="s">
        <v>268</v>
      </c>
      <c r="E76" s="31" t="s">
        <v>461</v>
      </c>
      <c r="F76" s="31" t="s">
        <v>462</v>
      </c>
      <c r="G76" s="31" t="s">
        <v>463</v>
      </c>
      <c r="H76" s="31" t="s">
        <v>464</v>
      </c>
      <c r="I76" s="53">
        <v>424.8</v>
      </c>
      <c r="J76" s="31"/>
    </row>
    <row r="77" spans="2:10" ht="12.75">
      <c r="B77" s="31">
        <v>70</v>
      </c>
      <c r="C77" s="31">
        <v>44760</v>
      </c>
      <c r="D77" s="31" t="s">
        <v>268</v>
      </c>
      <c r="E77" s="31" t="s">
        <v>397</v>
      </c>
      <c r="F77" s="31" t="s">
        <v>465</v>
      </c>
      <c r="G77" s="31" t="s">
        <v>466</v>
      </c>
      <c r="H77" s="31" t="s">
        <v>467</v>
      </c>
      <c r="I77" s="53">
        <v>3500</v>
      </c>
      <c r="J77" s="31"/>
    </row>
    <row r="78" spans="2:10" ht="12.75">
      <c r="B78" s="31">
        <v>71</v>
      </c>
      <c r="C78" s="31">
        <v>44760</v>
      </c>
      <c r="D78" s="31" t="s">
        <v>268</v>
      </c>
      <c r="E78" s="31" t="s">
        <v>438</v>
      </c>
      <c r="F78" s="31" t="s">
        <v>468</v>
      </c>
      <c r="G78" s="31" t="s">
        <v>469</v>
      </c>
      <c r="H78" s="31" t="s">
        <v>470</v>
      </c>
      <c r="I78" s="53">
        <v>516.84</v>
      </c>
      <c r="J78" s="31"/>
    </row>
    <row r="79" spans="2:10" ht="12.75">
      <c r="B79" s="31">
        <v>72</v>
      </c>
      <c r="C79" s="31">
        <v>44760</v>
      </c>
      <c r="D79" s="31" t="s">
        <v>268</v>
      </c>
      <c r="E79" s="31" t="s">
        <v>461</v>
      </c>
      <c r="F79" s="31" t="s">
        <v>462</v>
      </c>
      <c r="G79" s="31" t="s">
        <v>463</v>
      </c>
      <c r="H79" s="31" t="s">
        <v>464</v>
      </c>
      <c r="I79" s="53">
        <v>424.8</v>
      </c>
      <c r="J79" s="31"/>
    </row>
    <row r="80" spans="2:10" ht="12.75">
      <c r="B80" s="31">
        <v>73</v>
      </c>
      <c r="C80" s="31">
        <v>44760</v>
      </c>
      <c r="D80" s="31" t="s">
        <v>268</v>
      </c>
      <c r="E80" s="31" t="s">
        <v>306</v>
      </c>
      <c r="F80" s="31" t="s">
        <v>451</v>
      </c>
      <c r="G80" s="31" t="s">
        <v>452</v>
      </c>
      <c r="H80" s="31" t="s">
        <v>453</v>
      </c>
      <c r="I80" s="53">
        <v>526.28</v>
      </c>
      <c r="J80" s="31"/>
    </row>
    <row r="81" spans="2:10" ht="12.75">
      <c r="B81" s="31">
        <v>74</v>
      </c>
      <c r="C81" s="31">
        <v>44760</v>
      </c>
      <c r="D81" s="31" t="s">
        <v>268</v>
      </c>
      <c r="E81" s="31" t="s">
        <v>471</v>
      </c>
      <c r="F81" s="31" t="s">
        <v>472</v>
      </c>
      <c r="G81" s="31" t="s">
        <v>473</v>
      </c>
      <c r="H81" s="31" t="s">
        <v>474</v>
      </c>
      <c r="I81" s="53">
        <v>4500</v>
      </c>
      <c r="J81" s="31"/>
    </row>
    <row r="82" spans="2:10" ht="12.75">
      <c r="B82" s="31">
        <v>75</v>
      </c>
      <c r="C82" s="31">
        <v>44760</v>
      </c>
      <c r="D82" s="31" t="s">
        <v>268</v>
      </c>
      <c r="E82" s="31" t="s">
        <v>475</v>
      </c>
      <c r="F82" s="31" t="s">
        <v>476</v>
      </c>
      <c r="G82" s="31" t="s">
        <v>477</v>
      </c>
      <c r="H82" s="31" t="s">
        <v>478</v>
      </c>
      <c r="I82" s="53">
        <v>2700</v>
      </c>
      <c r="J82" s="31"/>
    </row>
    <row r="83" spans="2:10" ht="12.75">
      <c r="B83" s="31">
        <v>76</v>
      </c>
      <c r="C83" s="31">
        <v>44761</v>
      </c>
      <c r="D83" s="31" t="s">
        <v>268</v>
      </c>
      <c r="E83" s="31" t="s">
        <v>479</v>
      </c>
      <c r="F83" s="31" t="s">
        <v>480</v>
      </c>
      <c r="G83" s="31" t="s">
        <v>481</v>
      </c>
      <c r="H83" s="31" t="s">
        <v>224</v>
      </c>
      <c r="I83" s="53">
        <v>11574.17</v>
      </c>
      <c r="J83" s="31"/>
    </row>
    <row r="84" spans="2:10" ht="12.75">
      <c r="B84" s="31">
        <v>77</v>
      </c>
      <c r="C84" s="31">
        <v>44761</v>
      </c>
      <c r="D84" s="31" t="s">
        <v>268</v>
      </c>
      <c r="E84" s="31" t="s">
        <v>318</v>
      </c>
      <c r="F84" s="31" t="s">
        <v>445</v>
      </c>
      <c r="G84" s="31" t="s">
        <v>446</v>
      </c>
      <c r="H84" s="31" t="s">
        <v>447</v>
      </c>
      <c r="I84" s="53">
        <v>11101.5</v>
      </c>
      <c r="J84" s="31"/>
    </row>
    <row r="85" spans="2:10" ht="12.75">
      <c r="B85" s="31">
        <v>78</v>
      </c>
      <c r="C85" s="31">
        <v>44761</v>
      </c>
      <c r="D85" s="31" t="s">
        <v>268</v>
      </c>
      <c r="E85" s="31" t="s">
        <v>482</v>
      </c>
      <c r="F85" s="31" t="s">
        <v>483</v>
      </c>
      <c r="G85" s="31" t="s">
        <v>484</v>
      </c>
      <c r="H85" s="31" t="s">
        <v>485</v>
      </c>
      <c r="I85" s="53">
        <v>12000</v>
      </c>
      <c r="J85" s="31"/>
    </row>
    <row r="86" spans="2:10" ht="12.75">
      <c r="B86" s="31">
        <v>79</v>
      </c>
      <c r="C86" s="31">
        <v>44762</v>
      </c>
      <c r="D86" s="31" t="s">
        <v>486</v>
      </c>
      <c r="E86" s="31" t="s">
        <v>359</v>
      </c>
      <c r="F86" s="31" t="s">
        <v>415</v>
      </c>
      <c r="G86" s="31" t="s">
        <v>487</v>
      </c>
      <c r="H86" s="31" t="s">
        <v>417</v>
      </c>
      <c r="I86" s="53">
        <v>325951.52</v>
      </c>
      <c r="J86" s="31"/>
    </row>
    <row r="87" spans="2:10" ht="12.75">
      <c r="B87" s="31">
        <v>80</v>
      </c>
      <c r="C87" s="31">
        <v>44762</v>
      </c>
      <c r="D87" s="31" t="s">
        <v>268</v>
      </c>
      <c r="E87" s="31" t="s">
        <v>363</v>
      </c>
      <c r="F87" s="31" t="s">
        <v>18</v>
      </c>
      <c r="G87" s="31" t="s">
        <v>364</v>
      </c>
      <c r="H87" s="31" t="s">
        <v>365</v>
      </c>
      <c r="I87" s="53">
        <v>4547.09</v>
      </c>
      <c r="J87" s="31"/>
    </row>
    <row r="88" spans="2:10" ht="12.75">
      <c r="B88" s="31">
        <v>81</v>
      </c>
      <c r="C88" s="31">
        <v>44763</v>
      </c>
      <c r="D88" s="31" t="s">
        <v>268</v>
      </c>
      <c r="E88" s="31" t="s">
        <v>471</v>
      </c>
      <c r="F88" s="31" t="s">
        <v>488</v>
      </c>
      <c r="G88" s="31" t="s">
        <v>489</v>
      </c>
      <c r="H88" s="31" t="s">
        <v>490</v>
      </c>
      <c r="I88" s="53">
        <v>144444.44</v>
      </c>
      <c r="J88" s="31"/>
    </row>
    <row r="89" spans="2:10" ht="12.75">
      <c r="B89" s="31">
        <v>82</v>
      </c>
      <c r="C89" s="31">
        <v>44763</v>
      </c>
      <c r="D89" s="31" t="s">
        <v>268</v>
      </c>
      <c r="E89" s="31" t="s">
        <v>471</v>
      </c>
      <c r="F89" s="31" t="s">
        <v>488</v>
      </c>
      <c r="G89" s="31" t="s">
        <v>489</v>
      </c>
      <c r="H89" s="31" t="s">
        <v>490</v>
      </c>
      <c r="I89" s="53">
        <v>144444.44</v>
      </c>
      <c r="J89" s="31"/>
    </row>
    <row r="90" spans="2:10" ht="12.75">
      <c r="B90" s="31">
        <v>83</v>
      </c>
      <c r="C90" s="31">
        <v>44763</v>
      </c>
      <c r="D90" s="31" t="s">
        <v>268</v>
      </c>
      <c r="E90" s="31" t="s">
        <v>471</v>
      </c>
      <c r="F90" s="31" t="s">
        <v>488</v>
      </c>
      <c r="G90" s="31" t="s">
        <v>489</v>
      </c>
      <c r="H90" s="31" t="s">
        <v>490</v>
      </c>
      <c r="I90" s="53">
        <v>144444.44</v>
      </c>
      <c r="J90" s="31"/>
    </row>
    <row r="91" spans="2:10" ht="12.75">
      <c r="B91" s="31">
        <v>84</v>
      </c>
      <c r="C91" s="31">
        <v>44763</v>
      </c>
      <c r="D91" s="31" t="s">
        <v>268</v>
      </c>
      <c r="E91" s="31" t="s">
        <v>491</v>
      </c>
      <c r="F91" s="31" t="s">
        <v>27</v>
      </c>
      <c r="G91" s="31" t="s">
        <v>492</v>
      </c>
      <c r="H91" s="31" t="s">
        <v>26</v>
      </c>
      <c r="I91" s="53">
        <v>18185.4</v>
      </c>
      <c r="J91" s="31"/>
    </row>
    <row r="92" spans="2:10" ht="12.75">
      <c r="B92" s="31">
        <v>85</v>
      </c>
      <c r="C92" s="31">
        <v>44763</v>
      </c>
      <c r="D92" s="31" t="s">
        <v>268</v>
      </c>
      <c r="E92" s="31" t="s">
        <v>493</v>
      </c>
      <c r="F92" s="31" t="s">
        <v>494</v>
      </c>
      <c r="G92" s="31" t="s">
        <v>495</v>
      </c>
      <c r="H92" s="31" t="s">
        <v>496</v>
      </c>
      <c r="I92" s="53">
        <v>20989</v>
      </c>
      <c r="J92" s="31"/>
    </row>
    <row r="93" spans="2:10" ht="12.75">
      <c r="B93" s="31">
        <v>86</v>
      </c>
      <c r="C93" s="31">
        <v>44764</v>
      </c>
      <c r="D93" s="31" t="s">
        <v>268</v>
      </c>
      <c r="E93" s="31" t="s">
        <v>497</v>
      </c>
      <c r="F93" s="31" t="s">
        <v>498</v>
      </c>
      <c r="G93" s="31" t="s">
        <v>499</v>
      </c>
      <c r="H93" s="31" t="s">
        <v>500</v>
      </c>
      <c r="I93" s="53">
        <v>262219.95</v>
      </c>
      <c r="J93" s="31"/>
    </row>
    <row r="94" spans="2:10" ht="12.75">
      <c r="B94" s="31">
        <v>87</v>
      </c>
      <c r="C94" s="31">
        <v>44764</v>
      </c>
      <c r="D94" s="31" t="s">
        <v>268</v>
      </c>
      <c r="E94" s="31" t="s">
        <v>491</v>
      </c>
      <c r="F94" s="31" t="s">
        <v>27</v>
      </c>
      <c r="G94" s="31" t="s">
        <v>492</v>
      </c>
      <c r="H94" s="31" t="s">
        <v>26</v>
      </c>
      <c r="I94" s="53">
        <v>18185.4</v>
      </c>
      <c r="J94" s="31"/>
    </row>
    <row r="95" spans="2:10" ht="12.75">
      <c r="B95" s="31">
        <v>88</v>
      </c>
      <c r="C95" s="31">
        <v>44778</v>
      </c>
      <c r="D95" s="31" t="s">
        <v>268</v>
      </c>
      <c r="E95" s="31" t="s">
        <v>347</v>
      </c>
      <c r="F95" s="31" t="s">
        <v>21</v>
      </c>
      <c r="G95" s="31" t="s">
        <v>348</v>
      </c>
      <c r="H95" s="31" t="s">
        <v>349</v>
      </c>
      <c r="I95" s="53">
        <v>39994.81</v>
      </c>
      <c r="J95" s="31"/>
    </row>
    <row r="96" spans="2:10" ht="12.75">
      <c r="B96" s="31">
        <v>89</v>
      </c>
      <c r="C96" s="31">
        <v>44764</v>
      </c>
      <c r="D96" s="31" t="s">
        <v>268</v>
      </c>
      <c r="E96" s="31" t="s">
        <v>269</v>
      </c>
      <c r="F96" s="31" t="s">
        <v>501</v>
      </c>
      <c r="G96" s="31" t="s">
        <v>502</v>
      </c>
      <c r="H96" s="31" t="s">
        <v>503</v>
      </c>
      <c r="I96" s="53">
        <v>159800</v>
      </c>
      <c r="J96" s="31"/>
    </row>
    <row r="97" spans="2:10" ht="12.75">
      <c r="B97" s="31">
        <v>90</v>
      </c>
      <c r="C97" s="31">
        <v>44764</v>
      </c>
      <c r="D97" s="31" t="s">
        <v>268</v>
      </c>
      <c r="E97" s="31" t="s">
        <v>504</v>
      </c>
      <c r="F97" s="31" t="s">
        <v>505</v>
      </c>
      <c r="G97" s="31" t="s">
        <v>506</v>
      </c>
      <c r="H97" s="31" t="s">
        <v>507</v>
      </c>
      <c r="I97" s="53">
        <v>5880</v>
      </c>
      <c r="J97" s="31"/>
    </row>
    <row r="98" spans="2:10" ht="12.75">
      <c r="B98" s="31">
        <v>91</v>
      </c>
      <c r="C98" s="31">
        <v>44788</v>
      </c>
      <c r="D98" s="31" t="s">
        <v>268</v>
      </c>
      <c r="E98" s="31" t="s">
        <v>508</v>
      </c>
      <c r="F98" s="31" t="s">
        <v>509</v>
      </c>
      <c r="G98" s="31" t="s">
        <v>510</v>
      </c>
      <c r="H98" s="31" t="s">
        <v>511</v>
      </c>
      <c r="I98" s="53">
        <v>76128.84</v>
      </c>
      <c r="J98" s="31"/>
    </row>
    <row r="99" spans="2:10" ht="12.75">
      <c r="B99" s="31">
        <v>92</v>
      </c>
      <c r="C99" s="31">
        <v>44767</v>
      </c>
      <c r="D99" s="31" t="s">
        <v>268</v>
      </c>
      <c r="E99" s="31" t="s">
        <v>448</v>
      </c>
      <c r="F99" s="31" t="s">
        <v>512</v>
      </c>
      <c r="G99" s="31" t="s">
        <v>513</v>
      </c>
      <c r="H99" s="31" t="s">
        <v>514</v>
      </c>
      <c r="I99" s="53">
        <v>1000</v>
      </c>
      <c r="J99" s="31"/>
    </row>
    <row r="100" spans="2:10" ht="12.75">
      <c r="B100" s="31">
        <v>93</v>
      </c>
      <c r="C100" s="31">
        <v>44767</v>
      </c>
      <c r="D100" s="31" t="s">
        <v>268</v>
      </c>
      <c r="E100" s="31" t="s">
        <v>410</v>
      </c>
      <c r="F100" s="31" t="s">
        <v>411</v>
      </c>
      <c r="G100" s="31" t="s">
        <v>412</v>
      </c>
      <c r="H100" s="31" t="s">
        <v>413</v>
      </c>
      <c r="I100" s="53">
        <v>20650</v>
      </c>
      <c r="J100" s="31"/>
    </row>
    <row r="101" spans="2:10" ht="12.75">
      <c r="B101" s="31">
        <v>94</v>
      </c>
      <c r="C101" s="31">
        <v>44767</v>
      </c>
      <c r="D101" s="31" t="s">
        <v>268</v>
      </c>
      <c r="E101" s="31" t="s">
        <v>269</v>
      </c>
      <c r="F101" s="31" t="s">
        <v>515</v>
      </c>
      <c r="G101" s="31" t="s">
        <v>516</v>
      </c>
      <c r="H101" s="31" t="s">
        <v>517</v>
      </c>
      <c r="I101" s="53">
        <v>666.66</v>
      </c>
      <c r="J101" s="31"/>
    </row>
    <row r="102" spans="2:10" ht="12.75">
      <c r="B102" s="31">
        <v>95</v>
      </c>
      <c r="C102" s="31">
        <v>44767</v>
      </c>
      <c r="D102" s="31" t="s">
        <v>268</v>
      </c>
      <c r="E102" s="31" t="s">
        <v>269</v>
      </c>
      <c r="F102" s="31" t="s">
        <v>42</v>
      </c>
      <c r="G102" s="31" t="s">
        <v>277</v>
      </c>
      <c r="H102" s="31" t="s">
        <v>41</v>
      </c>
      <c r="I102" s="53">
        <v>3523.905</v>
      </c>
      <c r="J102" s="31"/>
    </row>
    <row r="103" spans="2:10" ht="12.75">
      <c r="B103" s="31">
        <v>96</v>
      </c>
      <c r="C103" s="31">
        <v>44767</v>
      </c>
      <c r="D103" s="31" t="s">
        <v>268</v>
      </c>
      <c r="E103" s="31" t="s">
        <v>269</v>
      </c>
      <c r="F103" s="31" t="s">
        <v>518</v>
      </c>
      <c r="G103" s="31" t="s">
        <v>519</v>
      </c>
      <c r="H103" s="31" t="s">
        <v>520</v>
      </c>
      <c r="I103" s="53">
        <v>23627.7</v>
      </c>
      <c r="J103" s="31"/>
    </row>
    <row r="104" spans="2:10" ht="12.75">
      <c r="B104" s="31">
        <v>97</v>
      </c>
      <c r="C104" s="31">
        <v>44767</v>
      </c>
      <c r="D104" s="31" t="s">
        <v>268</v>
      </c>
      <c r="E104" s="31" t="s">
        <v>269</v>
      </c>
      <c r="F104" s="31" t="s">
        <v>42</v>
      </c>
      <c r="G104" s="31" t="s">
        <v>392</v>
      </c>
      <c r="H104" s="31" t="s">
        <v>393</v>
      </c>
      <c r="I104" s="53">
        <v>45008.49325</v>
      </c>
      <c r="J104" s="31"/>
    </row>
    <row r="105" spans="2:10" ht="12.75">
      <c r="B105" s="31">
        <v>98</v>
      </c>
      <c r="C105" s="31">
        <v>44767</v>
      </c>
      <c r="D105" s="31" t="s">
        <v>268</v>
      </c>
      <c r="E105" s="31" t="s">
        <v>521</v>
      </c>
      <c r="F105" s="31" t="s">
        <v>30</v>
      </c>
      <c r="G105" s="31" t="s">
        <v>522</v>
      </c>
      <c r="H105" s="31" t="s">
        <v>29</v>
      </c>
      <c r="I105" s="53">
        <v>3668484.0591</v>
      </c>
      <c r="J105" s="31"/>
    </row>
    <row r="106" spans="2:10" ht="12.75">
      <c r="B106" s="31">
        <v>99</v>
      </c>
      <c r="C106" s="31">
        <v>44767</v>
      </c>
      <c r="D106" s="31" t="s">
        <v>268</v>
      </c>
      <c r="E106" s="31" t="s">
        <v>370</v>
      </c>
      <c r="F106" s="31" t="s">
        <v>371</v>
      </c>
      <c r="G106" s="31" t="s">
        <v>372</v>
      </c>
      <c r="H106" s="31" t="s">
        <v>373</v>
      </c>
      <c r="I106" s="53">
        <v>9100</v>
      </c>
      <c r="J106" s="31"/>
    </row>
    <row r="107" spans="2:10" ht="12.75">
      <c r="B107" s="31">
        <v>100</v>
      </c>
      <c r="C107" s="31">
        <v>44796</v>
      </c>
      <c r="D107" s="31" t="s">
        <v>268</v>
      </c>
      <c r="E107" s="31" t="s">
        <v>363</v>
      </c>
      <c r="F107" s="31" t="s">
        <v>509</v>
      </c>
      <c r="G107" s="31" t="s">
        <v>523</v>
      </c>
      <c r="H107" s="31" t="s">
        <v>524</v>
      </c>
      <c r="I107" s="53">
        <v>56474.73</v>
      </c>
      <c r="J107" s="31"/>
    </row>
    <row r="108" spans="2:10" ht="12.75">
      <c r="B108" s="31">
        <v>101</v>
      </c>
      <c r="C108" s="31">
        <v>44768</v>
      </c>
      <c r="D108" s="31" t="s">
        <v>268</v>
      </c>
      <c r="E108" s="31" t="s">
        <v>471</v>
      </c>
      <c r="F108" s="31" t="s">
        <v>33</v>
      </c>
      <c r="G108" s="31" t="s">
        <v>525</v>
      </c>
      <c r="H108" s="31" t="s">
        <v>32</v>
      </c>
      <c r="I108" s="53">
        <v>13506.6414</v>
      </c>
      <c r="J108" s="31"/>
    </row>
    <row r="109" spans="2:10" ht="12.75">
      <c r="B109" s="31">
        <v>102</v>
      </c>
      <c r="C109" s="31">
        <v>44768</v>
      </c>
      <c r="D109" s="31" t="s">
        <v>268</v>
      </c>
      <c r="E109" s="31" t="s">
        <v>526</v>
      </c>
      <c r="F109" s="31" t="s">
        <v>527</v>
      </c>
      <c r="G109" s="31" t="s">
        <v>528</v>
      </c>
      <c r="H109" s="31" t="s">
        <v>529</v>
      </c>
      <c r="I109" s="53">
        <v>1360.02</v>
      </c>
      <c r="J109" s="31"/>
    </row>
    <row r="110" spans="2:10" ht="12.75">
      <c r="B110" s="31">
        <v>103</v>
      </c>
      <c r="C110" s="31">
        <v>44768</v>
      </c>
      <c r="D110" s="31" t="s">
        <v>268</v>
      </c>
      <c r="E110" s="31" t="s">
        <v>406</v>
      </c>
      <c r="F110" s="31" t="s">
        <v>407</v>
      </c>
      <c r="G110" s="31" t="s">
        <v>408</v>
      </c>
      <c r="H110" s="31" t="s">
        <v>409</v>
      </c>
      <c r="I110" s="53">
        <v>9000</v>
      </c>
      <c r="J110" s="31"/>
    </row>
    <row r="111" spans="2:10" ht="12.75">
      <c r="B111" s="31">
        <v>104</v>
      </c>
      <c r="C111" s="31">
        <v>44768</v>
      </c>
      <c r="D111" s="31" t="s">
        <v>268</v>
      </c>
      <c r="E111" s="31" t="s">
        <v>282</v>
      </c>
      <c r="F111" s="31" t="s">
        <v>530</v>
      </c>
      <c r="G111" s="31" t="s">
        <v>531</v>
      </c>
      <c r="H111" s="31" t="s">
        <v>532</v>
      </c>
      <c r="I111" s="53">
        <v>1500</v>
      </c>
      <c r="J111" s="31"/>
    </row>
    <row r="112" spans="2:10" ht="12.75">
      <c r="B112" s="31">
        <v>105</v>
      </c>
      <c r="C112" s="31">
        <v>44768</v>
      </c>
      <c r="D112" s="31" t="s">
        <v>268</v>
      </c>
      <c r="E112" s="31" t="s">
        <v>533</v>
      </c>
      <c r="F112" s="31" t="s">
        <v>534</v>
      </c>
      <c r="G112" s="31" t="s">
        <v>535</v>
      </c>
      <c r="H112" s="31" t="s">
        <v>536</v>
      </c>
      <c r="I112" s="53">
        <v>3000</v>
      </c>
      <c r="J112" s="31"/>
    </row>
    <row r="113" spans="2:10" ht="12.75">
      <c r="B113" s="31">
        <v>106</v>
      </c>
      <c r="C113" s="31">
        <v>44768</v>
      </c>
      <c r="D113" s="31" t="s">
        <v>268</v>
      </c>
      <c r="E113" s="31" t="s">
        <v>306</v>
      </c>
      <c r="F113" s="31" t="s">
        <v>451</v>
      </c>
      <c r="G113" s="31" t="s">
        <v>452</v>
      </c>
      <c r="H113" s="31" t="s">
        <v>453</v>
      </c>
      <c r="I113" s="53">
        <v>526.28</v>
      </c>
      <c r="J113" s="31"/>
    </row>
    <row r="114" spans="2:10" ht="12.75">
      <c r="B114" s="31">
        <v>107</v>
      </c>
      <c r="C114" s="31">
        <v>44769</v>
      </c>
      <c r="D114" s="31" t="s">
        <v>268</v>
      </c>
      <c r="E114" s="31" t="s">
        <v>537</v>
      </c>
      <c r="F114" s="31" t="s">
        <v>538</v>
      </c>
      <c r="G114" s="31" t="s">
        <v>539</v>
      </c>
      <c r="H114" s="31" t="s">
        <v>540</v>
      </c>
      <c r="I114" s="53">
        <v>239917.83</v>
      </c>
      <c r="J114" s="31"/>
    </row>
    <row r="115" spans="2:10" ht="12.75">
      <c r="B115" s="31">
        <v>108</v>
      </c>
      <c r="C115" s="31">
        <v>44769</v>
      </c>
      <c r="D115" s="31" t="s">
        <v>268</v>
      </c>
      <c r="E115" s="31" t="s">
        <v>402</v>
      </c>
      <c r="F115" s="31" t="s">
        <v>541</v>
      </c>
      <c r="G115" s="31" t="s">
        <v>542</v>
      </c>
      <c r="H115" s="31" t="s">
        <v>543</v>
      </c>
      <c r="I115" s="53">
        <v>2832</v>
      </c>
      <c r="J115" s="31"/>
    </row>
    <row r="116" spans="2:10" ht="12.75">
      <c r="B116" s="31">
        <v>109</v>
      </c>
      <c r="C116" s="31">
        <v>44769</v>
      </c>
      <c r="D116" s="31" t="s">
        <v>268</v>
      </c>
      <c r="E116" s="31" t="s">
        <v>402</v>
      </c>
      <c r="F116" s="31" t="s">
        <v>56</v>
      </c>
      <c r="G116" s="31" t="s">
        <v>54</v>
      </c>
      <c r="H116" s="31" t="s">
        <v>55</v>
      </c>
      <c r="I116" s="53">
        <v>32000</v>
      </c>
      <c r="J116" s="31"/>
    </row>
    <row r="117" spans="2:10" ht="12.75">
      <c r="B117" s="31">
        <v>110</v>
      </c>
      <c r="C117" s="31">
        <v>44769</v>
      </c>
      <c r="D117" s="31" t="s">
        <v>268</v>
      </c>
      <c r="E117" s="31" t="s">
        <v>318</v>
      </c>
      <c r="F117" s="31" t="s">
        <v>333</v>
      </c>
      <c r="G117" s="31" t="s">
        <v>414</v>
      </c>
      <c r="H117" s="31" t="s">
        <v>335</v>
      </c>
      <c r="I117" s="53">
        <v>1000</v>
      </c>
      <c r="J117" s="31"/>
    </row>
    <row r="118" spans="2:10" ht="12.75">
      <c r="B118" s="31">
        <v>111</v>
      </c>
      <c r="C118" s="31">
        <v>44769</v>
      </c>
      <c r="D118" s="31" t="s">
        <v>268</v>
      </c>
      <c r="E118" s="31" t="s">
        <v>461</v>
      </c>
      <c r="F118" s="31" t="s">
        <v>462</v>
      </c>
      <c r="G118" s="31" t="s">
        <v>463</v>
      </c>
      <c r="H118" s="31" t="s">
        <v>464</v>
      </c>
      <c r="I118" s="53">
        <v>424.8</v>
      </c>
      <c r="J118" s="31"/>
    </row>
    <row r="119" spans="2:10" ht="12.75">
      <c r="B119" s="31">
        <v>112</v>
      </c>
      <c r="C119" s="31">
        <v>44809</v>
      </c>
      <c r="D119" s="31" t="s">
        <v>268</v>
      </c>
      <c r="E119" s="31" t="s">
        <v>544</v>
      </c>
      <c r="F119" s="31" t="s">
        <v>36</v>
      </c>
      <c r="G119" s="31" t="s">
        <v>545</v>
      </c>
      <c r="H119" s="31" t="s">
        <v>35</v>
      </c>
      <c r="I119" s="53">
        <v>19284.1</v>
      </c>
      <c r="J119" s="31"/>
    </row>
    <row r="120" spans="2:10" ht="12.75">
      <c r="B120" s="31">
        <v>113</v>
      </c>
      <c r="C120" s="31">
        <v>44769</v>
      </c>
      <c r="D120" s="31" t="s">
        <v>268</v>
      </c>
      <c r="E120" s="31" t="s">
        <v>546</v>
      </c>
      <c r="F120" s="31" t="s">
        <v>547</v>
      </c>
      <c r="G120" s="31" t="s">
        <v>548</v>
      </c>
      <c r="H120" s="31" t="s">
        <v>549</v>
      </c>
      <c r="I120" s="53">
        <v>2700</v>
      </c>
      <c r="J120" s="31"/>
    </row>
    <row r="121" spans="2:10" ht="12.75">
      <c r="B121" s="31">
        <v>114</v>
      </c>
      <c r="C121" s="31">
        <v>44769</v>
      </c>
      <c r="D121" s="31" t="s">
        <v>268</v>
      </c>
      <c r="E121" s="31" t="s">
        <v>344</v>
      </c>
      <c r="F121" s="31" t="s">
        <v>550</v>
      </c>
      <c r="G121" s="31" t="s">
        <v>551</v>
      </c>
      <c r="H121" s="31" t="s">
        <v>552</v>
      </c>
      <c r="I121" s="53">
        <v>4500</v>
      </c>
      <c r="J121" s="31"/>
    </row>
    <row r="122" spans="2:10" ht="12.75">
      <c r="B122" s="31">
        <v>115</v>
      </c>
      <c r="C122" s="31">
        <v>44769</v>
      </c>
      <c r="D122" s="31" t="s">
        <v>268</v>
      </c>
      <c r="E122" s="31" t="s">
        <v>471</v>
      </c>
      <c r="F122" s="31" t="s">
        <v>47</v>
      </c>
      <c r="G122" s="31" t="s">
        <v>553</v>
      </c>
      <c r="H122" s="31" t="s">
        <v>554</v>
      </c>
      <c r="I122" s="53">
        <v>90654.89</v>
      </c>
      <c r="J122" s="31"/>
    </row>
    <row r="123" spans="2:10" ht="12.75">
      <c r="B123" s="31">
        <v>116</v>
      </c>
      <c r="C123" s="31">
        <v>44774</v>
      </c>
      <c r="D123" s="31" t="s">
        <v>268</v>
      </c>
      <c r="E123" s="31" t="s">
        <v>422</v>
      </c>
      <c r="F123" s="31" t="s">
        <v>18</v>
      </c>
      <c r="G123" s="31" t="s">
        <v>555</v>
      </c>
      <c r="H123" s="31" t="s">
        <v>17</v>
      </c>
      <c r="I123" s="53">
        <v>30319.77</v>
      </c>
      <c r="J123" s="31"/>
    </row>
    <row r="124" spans="2:10" ht="12.75">
      <c r="B124" s="31">
        <v>117</v>
      </c>
      <c r="C124" s="31">
        <v>44774</v>
      </c>
      <c r="D124" s="31" t="s">
        <v>268</v>
      </c>
      <c r="E124" s="31" t="s">
        <v>347</v>
      </c>
      <c r="F124" s="31" t="s">
        <v>21</v>
      </c>
      <c r="G124" s="31" t="s">
        <v>380</v>
      </c>
      <c r="H124" s="31" t="s">
        <v>20</v>
      </c>
      <c r="I124" s="53">
        <v>2788311.77</v>
      </c>
      <c r="J124" s="31"/>
    </row>
    <row r="125" spans="2:10" ht="12.75">
      <c r="B125" s="31">
        <v>118</v>
      </c>
      <c r="C125" s="31">
        <v>44775</v>
      </c>
      <c r="D125" s="31" t="s">
        <v>268</v>
      </c>
      <c r="E125" s="31" t="s">
        <v>556</v>
      </c>
      <c r="F125" s="31" t="s">
        <v>557</v>
      </c>
      <c r="G125" s="31" t="s">
        <v>558</v>
      </c>
      <c r="H125" s="31" t="s">
        <v>559</v>
      </c>
      <c r="I125" s="53">
        <v>23670.675</v>
      </c>
      <c r="J125" s="31"/>
    </row>
    <row r="126" spans="2:10" ht="12.75">
      <c r="B126" s="31">
        <v>119</v>
      </c>
      <c r="C126" s="31">
        <v>44775</v>
      </c>
      <c r="D126" s="31" t="s">
        <v>268</v>
      </c>
      <c r="E126" s="31" t="s">
        <v>310</v>
      </c>
      <c r="F126" s="31" t="s">
        <v>311</v>
      </c>
      <c r="G126" s="31" t="s">
        <v>312</v>
      </c>
      <c r="H126" s="31" t="s">
        <v>313</v>
      </c>
      <c r="I126" s="53">
        <v>4500</v>
      </c>
      <c r="J126" s="31"/>
    </row>
    <row r="127" spans="2:10" ht="12.75">
      <c r="B127" s="31">
        <v>120</v>
      </c>
      <c r="C127" s="31">
        <v>44775</v>
      </c>
      <c r="D127" s="31" t="s">
        <v>268</v>
      </c>
      <c r="E127" s="31" t="s">
        <v>356</v>
      </c>
      <c r="F127" s="31" t="s">
        <v>120</v>
      </c>
      <c r="G127" s="31" t="s">
        <v>560</v>
      </c>
      <c r="H127" s="31" t="s">
        <v>561</v>
      </c>
      <c r="I127" s="53">
        <v>16000</v>
      </c>
      <c r="J127" s="31"/>
    </row>
    <row r="128" spans="2:10" ht="12.75">
      <c r="B128" s="31">
        <v>121</v>
      </c>
      <c r="C128" s="31">
        <v>44775</v>
      </c>
      <c r="D128" s="31" t="s">
        <v>268</v>
      </c>
      <c r="E128" s="31" t="s">
        <v>306</v>
      </c>
      <c r="F128" s="31" t="s">
        <v>307</v>
      </c>
      <c r="G128" s="31" t="s">
        <v>308</v>
      </c>
      <c r="H128" s="31" t="s">
        <v>309</v>
      </c>
      <c r="I128" s="53">
        <v>2500</v>
      </c>
      <c r="J128" s="31"/>
    </row>
    <row r="129" spans="2:10" ht="12.75">
      <c r="B129" s="31">
        <v>122</v>
      </c>
      <c r="C129" s="31">
        <v>44775</v>
      </c>
      <c r="D129" s="31" t="s">
        <v>268</v>
      </c>
      <c r="E129" s="31" t="s">
        <v>562</v>
      </c>
      <c r="F129" s="31" t="s">
        <v>563</v>
      </c>
      <c r="G129" s="31" t="s">
        <v>564</v>
      </c>
      <c r="H129" s="31" t="s">
        <v>565</v>
      </c>
      <c r="I129" s="53">
        <v>2000</v>
      </c>
      <c r="J129" s="31"/>
    </row>
    <row r="130" spans="2:10" ht="12.75">
      <c r="B130" s="31">
        <v>123</v>
      </c>
      <c r="C130" s="31">
        <v>44775</v>
      </c>
      <c r="D130" s="31" t="s">
        <v>268</v>
      </c>
      <c r="E130" s="31" t="s">
        <v>286</v>
      </c>
      <c r="F130" s="31" t="s">
        <v>287</v>
      </c>
      <c r="G130" s="31" t="s">
        <v>288</v>
      </c>
      <c r="H130" s="31" t="s">
        <v>289</v>
      </c>
      <c r="I130" s="53">
        <v>4000</v>
      </c>
      <c r="J130" s="31"/>
    </row>
    <row r="131" spans="2:10" ht="12.75">
      <c r="B131" s="31">
        <v>124</v>
      </c>
      <c r="C131" s="31">
        <v>44775</v>
      </c>
      <c r="D131" s="31" t="s">
        <v>268</v>
      </c>
      <c r="E131" s="31" t="s">
        <v>356</v>
      </c>
      <c r="F131" s="31" t="s">
        <v>156</v>
      </c>
      <c r="G131" s="31" t="s">
        <v>357</v>
      </c>
      <c r="H131" s="31" t="s">
        <v>358</v>
      </c>
      <c r="I131" s="53">
        <v>3450</v>
      </c>
      <c r="J131" s="31"/>
    </row>
    <row r="132" spans="2:10" ht="12.75">
      <c r="B132" s="31">
        <v>125</v>
      </c>
      <c r="C132" s="31">
        <v>44775</v>
      </c>
      <c r="D132" s="31" t="s">
        <v>268</v>
      </c>
      <c r="E132" s="31" t="s">
        <v>566</v>
      </c>
      <c r="F132" s="31" t="s">
        <v>567</v>
      </c>
      <c r="G132" s="31" t="s">
        <v>568</v>
      </c>
      <c r="H132" s="31" t="s">
        <v>569</v>
      </c>
      <c r="I132" s="53">
        <v>2700</v>
      </c>
      <c r="J132" s="31"/>
    </row>
    <row r="133" spans="2:10" ht="12.75">
      <c r="B133" s="31">
        <v>126</v>
      </c>
      <c r="C133" s="31">
        <v>44776</v>
      </c>
      <c r="D133" s="31" t="s">
        <v>268</v>
      </c>
      <c r="E133" s="31" t="s">
        <v>570</v>
      </c>
      <c r="F133" s="31" t="s">
        <v>571</v>
      </c>
      <c r="G133" s="31" t="s">
        <v>572</v>
      </c>
      <c r="H133" s="31" t="s">
        <v>573</v>
      </c>
      <c r="I133" s="53">
        <v>1866.67</v>
      </c>
      <c r="J133" s="31"/>
    </row>
    <row r="134" spans="2:10" ht="12.75">
      <c r="B134" s="31">
        <v>127</v>
      </c>
      <c r="C134" s="31">
        <v>44776</v>
      </c>
      <c r="D134" s="31" t="s">
        <v>268</v>
      </c>
      <c r="E134" s="31" t="s">
        <v>570</v>
      </c>
      <c r="F134" s="31" t="s">
        <v>574</v>
      </c>
      <c r="G134" s="31" t="s">
        <v>575</v>
      </c>
      <c r="H134" s="31" t="s">
        <v>576</v>
      </c>
      <c r="I134" s="53">
        <v>2500</v>
      </c>
      <c r="J134" s="31"/>
    </row>
    <row r="135" spans="2:10" ht="12.75">
      <c r="B135" s="31">
        <v>128</v>
      </c>
      <c r="C135" s="31">
        <v>44776</v>
      </c>
      <c r="D135" s="31" t="s">
        <v>268</v>
      </c>
      <c r="E135" s="31" t="s">
        <v>448</v>
      </c>
      <c r="F135" s="31" t="s">
        <v>577</v>
      </c>
      <c r="G135" s="31" t="s">
        <v>578</v>
      </c>
      <c r="H135" s="31" t="s">
        <v>579</v>
      </c>
      <c r="I135" s="53">
        <v>36750</v>
      </c>
      <c r="J135" s="31"/>
    </row>
    <row r="136" spans="2:10" ht="12.75">
      <c r="B136" s="31">
        <v>129</v>
      </c>
      <c r="C136" s="31">
        <v>44776</v>
      </c>
      <c r="D136" s="31" t="s">
        <v>268</v>
      </c>
      <c r="E136" s="31" t="s">
        <v>278</v>
      </c>
      <c r="F136" s="31" t="s">
        <v>279</v>
      </c>
      <c r="G136" s="31" t="s">
        <v>280</v>
      </c>
      <c r="H136" s="31" t="s">
        <v>281</v>
      </c>
      <c r="I136" s="53">
        <v>4400</v>
      </c>
      <c r="J136" s="31"/>
    </row>
    <row r="137" spans="2:10" ht="12.75">
      <c r="B137" s="31">
        <v>130</v>
      </c>
      <c r="C137" s="31">
        <v>44776</v>
      </c>
      <c r="D137" s="31" t="s">
        <v>268</v>
      </c>
      <c r="E137" s="31" t="s">
        <v>397</v>
      </c>
      <c r="F137" s="31" t="s">
        <v>398</v>
      </c>
      <c r="G137" s="31" t="s">
        <v>399</v>
      </c>
      <c r="H137" s="31" t="s">
        <v>400</v>
      </c>
      <c r="I137" s="53">
        <v>2900</v>
      </c>
      <c r="J137" s="31"/>
    </row>
    <row r="138" spans="2:10" ht="12.75">
      <c r="B138" s="31">
        <v>131</v>
      </c>
      <c r="C138" s="31">
        <v>44777</v>
      </c>
      <c r="D138" s="31" t="s">
        <v>268</v>
      </c>
      <c r="E138" s="31" t="s">
        <v>359</v>
      </c>
      <c r="F138" s="31" t="s">
        <v>580</v>
      </c>
      <c r="G138" s="31" t="s">
        <v>581</v>
      </c>
      <c r="H138" s="31" t="s">
        <v>582</v>
      </c>
      <c r="I138" s="53">
        <v>41479.85</v>
      </c>
      <c r="J138" s="31"/>
    </row>
    <row r="139" spans="2:10" ht="12.75">
      <c r="B139" s="31">
        <v>132</v>
      </c>
      <c r="C139" s="31">
        <v>44777</v>
      </c>
      <c r="D139" s="31" t="s">
        <v>268</v>
      </c>
      <c r="E139" s="31" t="s">
        <v>306</v>
      </c>
      <c r="F139" s="31" t="s">
        <v>583</v>
      </c>
      <c r="G139" s="31" t="s">
        <v>584</v>
      </c>
      <c r="H139" s="31" t="s">
        <v>585</v>
      </c>
      <c r="I139" s="53">
        <v>567.58</v>
      </c>
      <c r="J139" s="31"/>
    </row>
    <row r="140" spans="2:10" ht="12.75">
      <c r="B140" s="31">
        <v>133</v>
      </c>
      <c r="C140" s="31">
        <v>44777</v>
      </c>
      <c r="D140" s="31" t="s">
        <v>268</v>
      </c>
      <c r="E140" s="31" t="s">
        <v>306</v>
      </c>
      <c r="F140" s="31" t="s">
        <v>583</v>
      </c>
      <c r="G140" s="31" t="s">
        <v>586</v>
      </c>
      <c r="H140" s="31" t="s">
        <v>587</v>
      </c>
      <c r="I140" s="53">
        <v>1047.87</v>
      </c>
      <c r="J140" s="31"/>
    </row>
    <row r="141" spans="2:10" ht="12.75">
      <c r="B141" s="31">
        <v>134</v>
      </c>
      <c r="C141" s="31">
        <v>44777</v>
      </c>
      <c r="D141" s="31" t="s">
        <v>268</v>
      </c>
      <c r="E141" s="31" t="s">
        <v>588</v>
      </c>
      <c r="F141" s="31" t="s">
        <v>589</v>
      </c>
      <c r="G141" s="31" t="s">
        <v>590</v>
      </c>
      <c r="H141" s="31" t="s">
        <v>591</v>
      </c>
      <c r="I141" s="53">
        <v>900</v>
      </c>
      <c r="J141" s="31"/>
    </row>
    <row r="142" spans="2:10" ht="12.75">
      <c r="B142" s="31">
        <v>135</v>
      </c>
      <c r="C142" s="31">
        <v>44777</v>
      </c>
      <c r="D142" s="31" t="s">
        <v>268</v>
      </c>
      <c r="E142" s="31" t="s">
        <v>359</v>
      </c>
      <c r="F142" s="31" t="s">
        <v>592</v>
      </c>
      <c r="G142" s="31" t="s">
        <v>593</v>
      </c>
      <c r="H142" s="31" t="s">
        <v>594</v>
      </c>
      <c r="I142" s="53">
        <v>16000</v>
      </c>
      <c r="J142" s="31"/>
    </row>
    <row r="143" spans="2:10" ht="12.75">
      <c r="B143" s="31">
        <v>136</v>
      </c>
      <c r="C143" s="31">
        <v>44777</v>
      </c>
      <c r="D143" s="31" t="s">
        <v>268</v>
      </c>
      <c r="E143" s="31" t="s">
        <v>282</v>
      </c>
      <c r="F143" s="31" t="s">
        <v>283</v>
      </c>
      <c r="G143" s="31" t="s">
        <v>284</v>
      </c>
      <c r="H143" s="31" t="s">
        <v>285</v>
      </c>
      <c r="I143" s="53">
        <v>102308.09</v>
      </c>
      <c r="J143" s="31"/>
    </row>
    <row r="144" spans="2:10" ht="12.75">
      <c r="B144" s="31">
        <v>137</v>
      </c>
      <c r="C144" s="31">
        <v>44777</v>
      </c>
      <c r="D144" s="31" t="s">
        <v>268</v>
      </c>
      <c r="E144" s="31" t="s">
        <v>336</v>
      </c>
      <c r="F144" s="31" t="s">
        <v>337</v>
      </c>
      <c r="G144" s="31" t="s">
        <v>338</v>
      </c>
      <c r="H144" s="31" t="s">
        <v>339</v>
      </c>
      <c r="I144" s="53">
        <v>3000</v>
      </c>
      <c r="J144" s="31"/>
    </row>
    <row r="145" spans="2:10" ht="12.75">
      <c r="B145" s="31">
        <v>138</v>
      </c>
      <c r="C145" s="31">
        <v>44777</v>
      </c>
      <c r="D145" s="31" t="s">
        <v>268</v>
      </c>
      <c r="E145" s="31" t="s">
        <v>448</v>
      </c>
      <c r="F145" s="31" t="s">
        <v>257</v>
      </c>
      <c r="G145" s="31" t="s">
        <v>449</v>
      </c>
      <c r="H145" s="31" t="s">
        <v>450</v>
      </c>
      <c r="I145" s="53">
        <v>66515.48</v>
      </c>
      <c r="J145" s="31"/>
    </row>
    <row r="146" spans="2:10" ht="12.75">
      <c r="B146" s="31">
        <v>139</v>
      </c>
      <c r="C146" s="31">
        <v>44777</v>
      </c>
      <c r="D146" s="31" t="s">
        <v>268</v>
      </c>
      <c r="E146" s="31" t="s">
        <v>298</v>
      </c>
      <c r="F146" s="31" t="s">
        <v>299</v>
      </c>
      <c r="G146" s="31" t="s">
        <v>300</v>
      </c>
      <c r="H146" s="31" t="s">
        <v>301</v>
      </c>
      <c r="I146" s="53">
        <v>2700</v>
      </c>
      <c r="J146" s="31"/>
    </row>
    <row r="147" spans="2:10" ht="12.75">
      <c r="B147" s="31">
        <v>140</v>
      </c>
      <c r="C147" s="31">
        <v>44778</v>
      </c>
      <c r="D147" s="31" t="s">
        <v>268</v>
      </c>
      <c r="E147" s="31" t="s">
        <v>359</v>
      </c>
      <c r="F147" s="31" t="s">
        <v>595</v>
      </c>
      <c r="G147" s="31" t="s">
        <v>596</v>
      </c>
      <c r="H147" s="31" t="s">
        <v>597</v>
      </c>
      <c r="I147" s="53">
        <v>46241.99</v>
      </c>
      <c r="J147" s="31"/>
    </row>
    <row r="148" spans="2:10" ht="12.75">
      <c r="B148" s="31">
        <v>141</v>
      </c>
      <c r="C148" s="31">
        <v>44778</v>
      </c>
      <c r="D148" s="31" t="s">
        <v>268</v>
      </c>
      <c r="E148" s="31" t="s">
        <v>282</v>
      </c>
      <c r="F148" s="31" t="s">
        <v>283</v>
      </c>
      <c r="G148" s="31" t="s">
        <v>284</v>
      </c>
      <c r="H148" s="31" t="s">
        <v>285</v>
      </c>
      <c r="I148" s="53">
        <v>5634.25</v>
      </c>
      <c r="J148" s="31"/>
    </row>
    <row r="149" spans="2:10" ht="12.75">
      <c r="B149" s="31">
        <v>142</v>
      </c>
      <c r="C149" s="31">
        <v>44778</v>
      </c>
      <c r="D149" s="31" t="s">
        <v>268</v>
      </c>
      <c r="E149" s="31" t="s">
        <v>282</v>
      </c>
      <c r="F149" s="31" t="s">
        <v>283</v>
      </c>
      <c r="G149" s="31" t="s">
        <v>284</v>
      </c>
      <c r="H149" s="31" t="s">
        <v>285</v>
      </c>
      <c r="I149" s="53">
        <v>6260.28</v>
      </c>
      <c r="J149" s="31"/>
    </row>
    <row r="150" spans="2:10" ht="12.75">
      <c r="B150" s="31">
        <v>143</v>
      </c>
      <c r="C150" s="31">
        <v>44778</v>
      </c>
      <c r="D150" s="31" t="s">
        <v>268</v>
      </c>
      <c r="E150" s="31" t="s">
        <v>282</v>
      </c>
      <c r="F150" s="31" t="s">
        <v>283</v>
      </c>
      <c r="G150" s="31" t="s">
        <v>284</v>
      </c>
      <c r="H150" s="31" t="s">
        <v>285</v>
      </c>
      <c r="I150" s="53">
        <v>6260.28</v>
      </c>
      <c r="J150" s="31"/>
    </row>
    <row r="151" spans="2:10" ht="12.75">
      <c r="B151" s="31">
        <v>144</v>
      </c>
      <c r="C151" s="31">
        <v>44778</v>
      </c>
      <c r="D151" s="31" t="s">
        <v>268</v>
      </c>
      <c r="E151" s="31" t="s">
        <v>282</v>
      </c>
      <c r="F151" s="31" t="s">
        <v>283</v>
      </c>
      <c r="G151" s="31" t="s">
        <v>284</v>
      </c>
      <c r="H151" s="31" t="s">
        <v>285</v>
      </c>
      <c r="I151" s="53">
        <v>5634.25</v>
      </c>
      <c r="J151" s="31"/>
    </row>
    <row r="152" spans="2:10" ht="12.75">
      <c r="B152" s="31">
        <v>145</v>
      </c>
      <c r="C152" s="31">
        <v>44778</v>
      </c>
      <c r="D152" s="31" t="s">
        <v>268</v>
      </c>
      <c r="E152" s="31" t="s">
        <v>282</v>
      </c>
      <c r="F152" s="31" t="s">
        <v>283</v>
      </c>
      <c r="G152" s="31" t="s">
        <v>284</v>
      </c>
      <c r="H152" s="31" t="s">
        <v>285</v>
      </c>
      <c r="I152" s="53">
        <v>18665.56</v>
      </c>
      <c r="J152" s="31"/>
    </row>
    <row r="153" spans="2:10" ht="12.75">
      <c r="B153" s="31">
        <v>146</v>
      </c>
      <c r="C153" s="31">
        <v>44778</v>
      </c>
      <c r="D153" s="31" t="s">
        <v>268</v>
      </c>
      <c r="E153" s="31" t="s">
        <v>282</v>
      </c>
      <c r="F153" s="31" t="s">
        <v>283</v>
      </c>
      <c r="G153" s="31" t="s">
        <v>284</v>
      </c>
      <c r="H153" s="31" t="s">
        <v>285</v>
      </c>
      <c r="I153" s="53">
        <v>5634.25</v>
      </c>
      <c r="J153" s="31"/>
    </row>
    <row r="154" spans="2:10" ht="12.75">
      <c r="B154" s="31">
        <v>147</v>
      </c>
      <c r="C154" s="31">
        <v>44781</v>
      </c>
      <c r="D154" s="31" t="s">
        <v>598</v>
      </c>
      <c r="E154" s="31" t="s">
        <v>359</v>
      </c>
      <c r="F154" s="31" t="s">
        <v>599</v>
      </c>
      <c r="G154" s="31" t="s">
        <v>600</v>
      </c>
      <c r="H154" s="31" t="s">
        <v>601</v>
      </c>
      <c r="I154" s="53">
        <v>295605.07</v>
      </c>
      <c r="J154" s="31"/>
    </row>
    <row r="155" spans="2:10" ht="12.75">
      <c r="B155" s="31">
        <v>148</v>
      </c>
      <c r="C155" s="31">
        <v>44778</v>
      </c>
      <c r="D155" s="31" t="s">
        <v>268</v>
      </c>
      <c r="E155" s="31" t="s">
        <v>282</v>
      </c>
      <c r="F155" s="31" t="s">
        <v>84</v>
      </c>
      <c r="G155" s="31" t="s">
        <v>602</v>
      </c>
      <c r="H155" s="31" t="s">
        <v>603</v>
      </c>
      <c r="I155" s="53">
        <v>19500</v>
      </c>
      <c r="J155" s="31"/>
    </row>
    <row r="156" spans="2:10" ht="12.75">
      <c r="B156" s="31">
        <v>149</v>
      </c>
      <c r="C156" s="31">
        <v>44781</v>
      </c>
      <c r="D156" s="31" t="s">
        <v>268</v>
      </c>
      <c r="E156" s="31" t="s">
        <v>340</v>
      </c>
      <c r="F156" s="31" t="s">
        <v>341</v>
      </c>
      <c r="G156" s="31" t="s">
        <v>342</v>
      </c>
      <c r="H156" s="31" t="s">
        <v>343</v>
      </c>
      <c r="I156" s="53">
        <v>2700</v>
      </c>
      <c r="J156" s="31"/>
    </row>
    <row r="157" spans="2:10" ht="12.75">
      <c r="B157" s="31">
        <v>150</v>
      </c>
      <c r="C157" s="31">
        <v>44781</v>
      </c>
      <c r="D157" s="31" t="s">
        <v>268</v>
      </c>
      <c r="E157" s="31" t="s">
        <v>604</v>
      </c>
      <c r="F157" s="31" t="s">
        <v>605</v>
      </c>
      <c r="G157" s="31" t="s">
        <v>606</v>
      </c>
      <c r="H157" s="31" t="s">
        <v>607</v>
      </c>
      <c r="I157" s="53">
        <v>221714.97</v>
      </c>
      <c r="J157" s="31"/>
    </row>
    <row r="158" spans="2:10" ht="12.75">
      <c r="B158" s="31">
        <v>151</v>
      </c>
      <c r="C158" s="31">
        <v>44782</v>
      </c>
      <c r="D158" s="31" t="s">
        <v>268</v>
      </c>
      <c r="E158" s="31" t="s">
        <v>302</v>
      </c>
      <c r="F158" s="31" t="s">
        <v>303</v>
      </c>
      <c r="G158" s="31" t="s">
        <v>304</v>
      </c>
      <c r="H158" s="31" t="s">
        <v>305</v>
      </c>
      <c r="I158" s="53">
        <v>7870.83</v>
      </c>
      <c r="J158" s="31"/>
    </row>
    <row r="159" spans="2:10" ht="12.75">
      <c r="B159" s="31">
        <v>152</v>
      </c>
      <c r="C159" s="31">
        <v>44782</v>
      </c>
      <c r="D159" s="31" t="s">
        <v>608</v>
      </c>
      <c r="E159" s="31" t="s">
        <v>359</v>
      </c>
      <c r="F159" s="31" t="s">
        <v>367</v>
      </c>
      <c r="G159" s="31" t="s">
        <v>368</v>
      </c>
      <c r="H159" s="31" t="s">
        <v>369</v>
      </c>
      <c r="I159" s="53">
        <v>601137.64</v>
      </c>
      <c r="J159" s="31"/>
    </row>
    <row r="160" spans="2:10" ht="12.75">
      <c r="B160" s="31">
        <v>153</v>
      </c>
      <c r="C160" s="31">
        <v>44782</v>
      </c>
      <c r="D160" s="31" t="s">
        <v>268</v>
      </c>
      <c r="E160" s="31" t="s">
        <v>388</v>
      </c>
      <c r="F160" s="31" t="s">
        <v>389</v>
      </c>
      <c r="G160" s="31" t="s">
        <v>390</v>
      </c>
      <c r="H160" s="31" t="s">
        <v>391</v>
      </c>
      <c r="I160" s="53">
        <v>2900</v>
      </c>
      <c r="J160" s="31"/>
    </row>
    <row r="161" spans="2:10" ht="12.75">
      <c r="B161" s="31">
        <v>154</v>
      </c>
      <c r="C161" s="31">
        <v>44782</v>
      </c>
      <c r="D161" s="31" t="s">
        <v>268</v>
      </c>
      <c r="E161" s="31" t="s">
        <v>318</v>
      </c>
      <c r="F161" s="31" t="s">
        <v>333</v>
      </c>
      <c r="G161" s="31" t="s">
        <v>334</v>
      </c>
      <c r="H161" s="31" t="s">
        <v>335</v>
      </c>
      <c r="I161" s="53">
        <v>1000</v>
      </c>
      <c r="J161" s="31"/>
    </row>
    <row r="162" spans="2:10" ht="12.75">
      <c r="B162" s="31">
        <v>155</v>
      </c>
      <c r="C162" s="31">
        <v>44782</v>
      </c>
      <c r="D162" s="31" t="s">
        <v>268</v>
      </c>
      <c r="E162" s="31" t="s">
        <v>418</v>
      </c>
      <c r="F162" s="31" t="s">
        <v>419</v>
      </c>
      <c r="G162" s="31" t="s">
        <v>420</v>
      </c>
      <c r="H162" s="31" t="s">
        <v>421</v>
      </c>
      <c r="I162" s="53">
        <v>44111.11</v>
      </c>
      <c r="J162" s="31"/>
    </row>
    <row r="163" spans="2:10" ht="12.75">
      <c r="B163" s="31">
        <v>156</v>
      </c>
      <c r="C163" s="31">
        <v>44782</v>
      </c>
      <c r="D163" s="31" t="s">
        <v>268</v>
      </c>
      <c r="E163" s="31" t="s">
        <v>562</v>
      </c>
      <c r="F163" s="31" t="s">
        <v>609</v>
      </c>
      <c r="G163" s="31" t="s">
        <v>610</v>
      </c>
      <c r="H163" s="31" t="s">
        <v>611</v>
      </c>
      <c r="I163" s="53">
        <v>10000</v>
      </c>
      <c r="J163" s="31"/>
    </row>
    <row r="164" spans="2:10" ht="12.75">
      <c r="B164" s="31">
        <v>157</v>
      </c>
      <c r="C164" s="31">
        <v>44783</v>
      </c>
      <c r="D164" s="31" t="s">
        <v>268</v>
      </c>
      <c r="E164" s="31" t="s">
        <v>612</v>
      </c>
      <c r="F164" s="31" t="s">
        <v>613</v>
      </c>
      <c r="G164" s="31" t="s">
        <v>614</v>
      </c>
      <c r="H164" s="31" t="s">
        <v>615</v>
      </c>
      <c r="I164" s="53">
        <v>4164.38</v>
      </c>
      <c r="J164" s="31"/>
    </row>
    <row r="165" spans="2:10" ht="12.75">
      <c r="B165" s="31">
        <v>158</v>
      </c>
      <c r="C165" s="31">
        <v>44783</v>
      </c>
      <c r="D165" s="31" t="s">
        <v>268</v>
      </c>
      <c r="E165" s="31" t="s">
        <v>269</v>
      </c>
      <c r="F165" s="31" t="s">
        <v>374</v>
      </c>
      <c r="G165" s="31" t="s">
        <v>375</v>
      </c>
      <c r="H165" s="31" t="s">
        <v>376</v>
      </c>
      <c r="I165" s="53">
        <v>5428</v>
      </c>
      <c r="J165" s="31"/>
    </row>
    <row r="166" spans="2:10" ht="12.75">
      <c r="B166" s="31">
        <v>159</v>
      </c>
      <c r="C166" s="31">
        <v>44784</v>
      </c>
      <c r="D166" s="31" t="s">
        <v>268</v>
      </c>
      <c r="E166" s="31" t="s">
        <v>402</v>
      </c>
      <c r="F166" s="31" t="s">
        <v>102</v>
      </c>
      <c r="G166" s="31" t="s">
        <v>616</v>
      </c>
      <c r="H166" s="31" t="s">
        <v>617</v>
      </c>
      <c r="I166" s="53">
        <v>1200</v>
      </c>
      <c r="J166" s="31"/>
    </row>
    <row r="167" spans="2:10" ht="12.75">
      <c r="B167" s="31">
        <v>160</v>
      </c>
      <c r="C167" s="31">
        <v>44784</v>
      </c>
      <c r="D167" s="31" t="s">
        <v>268</v>
      </c>
      <c r="E167" s="31" t="s">
        <v>448</v>
      </c>
      <c r="F167" s="31" t="s">
        <v>618</v>
      </c>
      <c r="G167" s="31" t="s">
        <v>619</v>
      </c>
      <c r="H167" s="31" t="s">
        <v>620</v>
      </c>
      <c r="I167" s="53">
        <v>69163.21</v>
      </c>
      <c r="J167" s="31"/>
    </row>
    <row r="168" spans="2:10" ht="12.75">
      <c r="B168" s="31">
        <v>161</v>
      </c>
      <c r="C168" s="31">
        <v>44784</v>
      </c>
      <c r="D168" s="31" t="s">
        <v>268</v>
      </c>
      <c r="E168" s="31" t="s">
        <v>269</v>
      </c>
      <c r="F168" s="31" t="s">
        <v>42</v>
      </c>
      <c r="G168" s="31" t="s">
        <v>392</v>
      </c>
      <c r="H168" s="31" t="s">
        <v>393</v>
      </c>
      <c r="I168" s="53">
        <v>45498.32</v>
      </c>
      <c r="J168" s="31"/>
    </row>
    <row r="169" spans="2:10" ht="12.75">
      <c r="B169" s="31">
        <v>162</v>
      </c>
      <c r="C169" s="31">
        <v>44785</v>
      </c>
      <c r="D169" s="31" t="s">
        <v>268</v>
      </c>
      <c r="E169" s="31" t="s">
        <v>546</v>
      </c>
      <c r="F169" s="31" t="s">
        <v>621</v>
      </c>
      <c r="G169" s="31" t="s">
        <v>622</v>
      </c>
      <c r="H169" s="31" t="s">
        <v>623</v>
      </c>
      <c r="I169" s="53">
        <v>11965.2</v>
      </c>
      <c r="J169" s="31"/>
    </row>
    <row r="170" spans="2:10" ht="12.75">
      <c r="B170" s="31">
        <v>163</v>
      </c>
      <c r="C170" s="31">
        <v>44785</v>
      </c>
      <c r="D170" s="31" t="s">
        <v>624</v>
      </c>
      <c r="E170" s="31" t="s">
        <v>359</v>
      </c>
      <c r="F170" s="31" t="s">
        <v>415</v>
      </c>
      <c r="G170" s="31" t="s">
        <v>487</v>
      </c>
      <c r="H170" s="31" t="s">
        <v>417</v>
      </c>
      <c r="I170" s="53">
        <v>192769.02</v>
      </c>
      <c r="J170" s="31"/>
    </row>
    <row r="171" spans="2:10" ht="12.75">
      <c r="B171" s="31">
        <v>164</v>
      </c>
      <c r="C171" s="31">
        <v>44785</v>
      </c>
      <c r="D171" s="31" t="s">
        <v>625</v>
      </c>
      <c r="E171" s="31" t="s">
        <v>359</v>
      </c>
      <c r="F171" s="31" t="s">
        <v>415</v>
      </c>
      <c r="G171" s="31" t="s">
        <v>416</v>
      </c>
      <c r="H171" s="31" t="s">
        <v>417</v>
      </c>
      <c r="I171" s="53">
        <v>2607513.65</v>
      </c>
      <c r="J171" s="31"/>
    </row>
    <row r="172" spans="2:10" ht="12.75">
      <c r="B172" s="31">
        <v>165</v>
      </c>
      <c r="C172" s="31">
        <v>44785</v>
      </c>
      <c r="D172" s="31" t="s">
        <v>268</v>
      </c>
      <c r="E172" s="31" t="s">
        <v>626</v>
      </c>
      <c r="F172" s="31" t="s">
        <v>627</v>
      </c>
      <c r="G172" s="31" t="s">
        <v>628</v>
      </c>
      <c r="H172" s="31" t="s">
        <v>629</v>
      </c>
      <c r="I172" s="53">
        <v>5600.28</v>
      </c>
      <c r="J172" s="31"/>
    </row>
    <row r="173" spans="2:10" ht="12.75">
      <c r="B173" s="31">
        <v>166</v>
      </c>
      <c r="C173" s="31">
        <v>44785</v>
      </c>
      <c r="D173" s="31" t="s">
        <v>268</v>
      </c>
      <c r="E173" s="31" t="s">
        <v>626</v>
      </c>
      <c r="F173" s="31" t="s">
        <v>627</v>
      </c>
      <c r="G173" s="31" t="s">
        <v>628</v>
      </c>
      <c r="H173" s="31" t="s">
        <v>629</v>
      </c>
      <c r="I173" s="53">
        <v>5600.28</v>
      </c>
      <c r="J173" s="31"/>
    </row>
    <row r="174" spans="2:10" ht="12.75">
      <c r="B174" s="31">
        <v>167</v>
      </c>
      <c r="C174" s="31">
        <v>44785</v>
      </c>
      <c r="D174" s="31" t="s">
        <v>268</v>
      </c>
      <c r="E174" s="31" t="s">
        <v>397</v>
      </c>
      <c r="F174" s="31" t="s">
        <v>465</v>
      </c>
      <c r="G174" s="31" t="s">
        <v>466</v>
      </c>
      <c r="H174" s="31" t="s">
        <v>467</v>
      </c>
      <c r="I174" s="53">
        <v>3500</v>
      </c>
      <c r="J174" s="31"/>
    </row>
    <row r="175" spans="2:10" ht="12.75">
      <c r="B175" s="31">
        <v>168</v>
      </c>
      <c r="C175" s="31">
        <v>44788</v>
      </c>
      <c r="D175" s="31" t="s">
        <v>268</v>
      </c>
      <c r="E175" s="31" t="s">
        <v>359</v>
      </c>
      <c r="F175" s="31" t="s">
        <v>39</v>
      </c>
      <c r="G175" s="31" t="s">
        <v>630</v>
      </c>
      <c r="H175" s="31" t="s">
        <v>38</v>
      </c>
      <c r="I175" s="53">
        <v>186152.67</v>
      </c>
      <c r="J175" s="31"/>
    </row>
    <row r="176" spans="2:10" ht="12.75">
      <c r="B176" s="31">
        <v>169</v>
      </c>
      <c r="C176" s="31">
        <v>44788</v>
      </c>
      <c r="D176" s="31" t="s">
        <v>268</v>
      </c>
      <c r="E176" s="31" t="s">
        <v>269</v>
      </c>
      <c r="F176" s="31" t="s">
        <v>42</v>
      </c>
      <c r="G176" s="31" t="s">
        <v>277</v>
      </c>
      <c r="H176" s="31" t="s">
        <v>41</v>
      </c>
      <c r="I176" s="53">
        <v>3523.905</v>
      </c>
      <c r="J176" s="31"/>
    </row>
    <row r="177" spans="2:10" ht="12.75">
      <c r="B177" s="31">
        <v>170</v>
      </c>
      <c r="C177" s="31">
        <v>44788</v>
      </c>
      <c r="D177" s="31" t="s">
        <v>268</v>
      </c>
      <c r="E177" s="31" t="s">
        <v>306</v>
      </c>
      <c r="F177" s="31" t="s">
        <v>451</v>
      </c>
      <c r="G177" s="31" t="s">
        <v>452</v>
      </c>
      <c r="H177" s="31" t="s">
        <v>453</v>
      </c>
      <c r="I177" s="53">
        <v>526.28</v>
      </c>
      <c r="J177" s="31"/>
    </row>
    <row r="178" spans="2:10" ht="12.75">
      <c r="B178" s="31">
        <v>171</v>
      </c>
      <c r="C178" s="31">
        <v>44788</v>
      </c>
      <c r="D178" s="31" t="s">
        <v>268</v>
      </c>
      <c r="E178" s="31" t="s">
        <v>294</v>
      </c>
      <c r="F178" s="31" t="s">
        <v>425</v>
      </c>
      <c r="G178" s="31" t="s">
        <v>428</v>
      </c>
      <c r="H178" s="31" t="s">
        <v>429</v>
      </c>
      <c r="I178" s="53">
        <v>13083.2</v>
      </c>
      <c r="J178" s="31"/>
    </row>
    <row r="179" spans="2:10" ht="12.75">
      <c r="B179" s="31">
        <v>172</v>
      </c>
      <c r="C179" s="31">
        <v>44788</v>
      </c>
      <c r="D179" s="31" t="s">
        <v>268</v>
      </c>
      <c r="E179" s="31" t="s">
        <v>424</v>
      </c>
      <c r="F179" s="31" t="s">
        <v>425</v>
      </c>
      <c r="G179" s="31" t="s">
        <v>426</v>
      </c>
      <c r="H179" s="31" t="s">
        <v>427</v>
      </c>
      <c r="I179" s="53">
        <v>7082.92</v>
      </c>
      <c r="J179" s="31"/>
    </row>
    <row r="180" spans="2:10" ht="12.75">
      <c r="B180" s="31">
        <v>173</v>
      </c>
      <c r="C180" s="31">
        <v>44788</v>
      </c>
      <c r="D180" s="31" t="s">
        <v>268</v>
      </c>
      <c r="E180" s="31" t="s">
        <v>318</v>
      </c>
      <c r="F180" s="31" t="s">
        <v>445</v>
      </c>
      <c r="G180" s="31" t="s">
        <v>446</v>
      </c>
      <c r="H180" s="31" t="s">
        <v>447</v>
      </c>
      <c r="I180" s="53">
        <v>11471.55</v>
      </c>
      <c r="J180" s="31"/>
    </row>
    <row r="181" spans="2:10" ht="12.75">
      <c r="B181" s="31">
        <v>174</v>
      </c>
      <c r="C181" s="31">
        <v>44789</v>
      </c>
      <c r="D181" s="31" t="s">
        <v>268</v>
      </c>
      <c r="E181" s="31" t="s">
        <v>448</v>
      </c>
      <c r="F181" s="31" t="s">
        <v>618</v>
      </c>
      <c r="G181" s="31" t="s">
        <v>619</v>
      </c>
      <c r="H181" s="31" t="s">
        <v>620</v>
      </c>
      <c r="I181" s="53">
        <v>69163.21</v>
      </c>
      <c r="J181" s="31"/>
    </row>
    <row r="182" spans="2:10" ht="12.75">
      <c r="B182" s="31">
        <v>175</v>
      </c>
      <c r="C182" s="31">
        <v>44789</v>
      </c>
      <c r="D182" s="31" t="s">
        <v>268</v>
      </c>
      <c r="E182" s="31" t="s">
        <v>475</v>
      </c>
      <c r="F182" s="31" t="s">
        <v>476</v>
      </c>
      <c r="G182" s="31" t="s">
        <v>477</v>
      </c>
      <c r="H182" s="31" t="s">
        <v>478</v>
      </c>
      <c r="I182" s="53">
        <v>2700</v>
      </c>
      <c r="J182" s="31"/>
    </row>
    <row r="183" spans="2:10" ht="12.75">
      <c r="B183" s="31">
        <v>176</v>
      </c>
      <c r="C183" s="31">
        <v>44789</v>
      </c>
      <c r="D183" s="31" t="s">
        <v>268</v>
      </c>
      <c r="E183" s="31" t="s">
        <v>631</v>
      </c>
      <c r="F183" s="31" t="s">
        <v>99</v>
      </c>
      <c r="G183" s="31" t="s">
        <v>632</v>
      </c>
      <c r="H183" s="31" t="s">
        <v>97</v>
      </c>
      <c r="I183" s="53">
        <v>2833.33</v>
      </c>
      <c r="J183" s="31"/>
    </row>
    <row r="184" spans="2:10" ht="12.75">
      <c r="B184" s="31">
        <v>177</v>
      </c>
      <c r="C184" s="31">
        <v>44790</v>
      </c>
      <c r="D184" s="31" t="s">
        <v>268</v>
      </c>
      <c r="E184" s="31" t="s">
        <v>282</v>
      </c>
      <c r="F184" s="31" t="s">
        <v>283</v>
      </c>
      <c r="G184" s="31" t="s">
        <v>284</v>
      </c>
      <c r="H184" s="31" t="s">
        <v>285</v>
      </c>
      <c r="I184" s="53">
        <v>99718.86</v>
      </c>
      <c r="J184" s="31"/>
    </row>
    <row r="185" spans="2:10" ht="12.75">
      <c r="B185" s="31">
        <v>178</v>
      </c>
      <c r="C185" s="31">
        <v>44790</v>
      </c>
      <c r="D185" s="31" t="s">
        <v>268</v>
      </c>
      <c r="E185" s="31" t="s">
        <v>430</v>
      </c>
      <c r="F185" s="31" t="s">
        <v>431</v>
      </c>
      <c r="G185" s="31" t="s">
        <v>432</v>
      </c>
      <c r="H185" s="31" t="s">
        <v>433</v>
      </c>
      <c r="I185" s="53">
        <v>2597.5</v>
      </c>
      <c r="J185" s="31"/>
    </row>
    <row r="186" spans="2:10" ht="12.75">
      <c r="B186" s="31">
        <v>179</v>
      </c>
      <c r="C186" s="31">
        <v>44790</v>
      </c>
      <c r="D186" s="31" t="s">
        <v>268</v>
      </c>
      <c r="E186" s="31" t="s">
        <v>633</v>
      </c>
      <c r="F186" s="31" t="s">
        <v>634</v>
      </c>
      <c r="G186" s="31" t="s">
        <v>635</v>
      </c>
      <c r="H186" s="31" t="s">
        <v>636</v>
      </c>
      <c r="I186" s="53">
        <v>4666.66</v>
      </c>
      <c r="J186" s="31"/>
    </row>
    <row r="187" spans="2:10" ht="12.75">
      <c r="B187" s="31">
        <v>180</v>
      </c>
      <c r="C187" s="31">
        <v>44790</v>
      </c>
      <c r="D187" s="31" t="s">
        <v>268</v>
      </c>
      <c r="E187" s="31" t="s">
        <v>273</v>
      </c>
      <c r="F187" s="31" t="s">
        <v>442</v>
      </c>
      <c r="G187" s="31" t="s">
        <v>443</v>
      </c>
      <c r="H187" s="31" t="s">
        <v>444</v>
      </c>
      <c r="I187" s="53">
        <v>8957.14</v>
      </c>
      <c r="J187" s="31"/>
    </row>
    <row r="188" spans="2:10" ht="12.75">
      <c r="B188" s="31">
        <v>181</v>
      </c>
      <c r="C188" s="31">
        <v>44790</v>
      </c>
      <c r="D188" s="31" t="s">
        <v>268</v>
      </c>
      <c r="E188" s="31" t="s">
        <v>434</v>
      </c>
      <c r="F188" s="31" t="s">
        <v>435</v>
      </c>
      <c r="G188" s="31" t="s">
        <v>436</v>
      </c>
      <c r="H188" s="31" t="s">
        <v>437</v>
      </c>
      <c r="I188" s="53">
        <v>31308.2</v>
      </c>
      <c r="J188" s="31"/>
    </row>
    <row r="189" spans="2:10" ht="12.75">
      <c r="B189" s="31">
        <v>182</v>
      </c>
      <c r="C189" s="31">
        <v>44790</v>
      </c>
      <c r="D189" s="31" t="s">
        <v>268</v>
      </c>
      <c r="E189" s="31" t="s">
        <v>269</v>
      </c>
      <c r="F189" s="31" t="s">
        <v>42</v>
      </c>
      <c r="G189" s="31" t="s">
        <v>277</v>
      </c>
      <c r="H189" s="31" t="s">
        <v>41</v>
      </c>
      <c r="I189" s="53">
        <v>2349.27</v>
      </c>
      <c r="J189" s="31"/>
    </row>
    <row r="190" spans="2:10" ht="12.75">
      <c r="B190" s="31">
        <v>183</v>
      </c>
      <c r="C190" s="31">
        <v>44790</v>
      </c>
      <c r="D190" s="31" t="s">
        <v>268</v>
      </c>
      <c r="E190" s="31" t="s">
        <v>269</v>
      </c>
      <c r="F190" s="31" t="s">
        <v>42</v>
      </c>
      <c r="G190" s="31" t="s">
        <v>392</v>
      </c>
      <c r="H190" s="31" t="s">
        <v>393</v>
      </c>
      <c r="I190" s="53">
        <v>30072.43575</v>
      </c>
      <c r="J190" s="31"/>
    </row>
    <row r="191" spans="2:10" ht="12.75">
      <c r="B191" s="31">
        <v>184</v>
      </c>
      <c r="C191" s="31">
        <v>44791</v>
      </c>
      <c r="D191" s="31" t="s">
        <v>268</v>
      </c>
      <c r="E191" s="31" t="s">
        <v>306</v>
      </c>
      <c r="F191" s="31" t="s">
        <v>451</v>
      </c>
      <c r="G191" s="31" t="s">
        <v>452</v>
      </c>
      <c r="H191" s="31" t="s">
        <v>453</v>
      </c>
      <c r="I191" s="53">
        <v>526.28</v>
      </c>
      <c r="J191" s="31"/>
    </row>
    <row r="192" spans="2:10" ht="12.75">
      <c r="B192" s="31">
        <v>185</v>
      </c>
      <c r="C192" s="31">
        <v>44791</v>
      </c>
      <c r="D192" s="31" t="s">
        <v>268</v>
      </c>
      <c r="E192" s="31" t="s">
        <v>471</v>
      </c>
      <c r="F192" s="31" t="s">
        <v>472</v>
      </c>
      <c r="G192" s="31" t="s">
        <v>473</v>
      </c>
      <c r="H192" s="31" t="s">
        <v>474</v>
      </c>
      <c r="I192" s="53">
        <v>4500</v>
      </c>
      <c r="J192" s="31"/>
    </row>
    <row r="193" spans="2:10" ht="12.75">
      <c r="B193" s="31">
        <v>186</v>
      </c>
      <c r="C193" s="31">
        <v>44791</v>
      </c>
      <c r="D193" s="31" t="s">
        <v>268</v>
      </c>
      <c r="E193" s="31" t="s">
        <v>448</v>
      </c>
      <c r="F193" s="31" t="s">
        <v>637</v>
      </c>
      <c r="G193" s="31" t="s">
        <v>638</v>
      </c>
      <c r="H193" s="31" t="s">
        <v>639</v>
      </c>
      <c r="I193" s="53">
        <v>2658.33</v>
      </c>
      <c r="J193" s="31"/>
    </row>
    <row r="194" spans="2:10" ht="12.75">
      <c r="B194" s="31">
        <v>187</v>
      </c>
      <c r="C194" s="31">
        <v>44791</v>
      </c>
      <c r="D194" s="31" t="s">
        <v>268</v>
      </c>
      <c r="E194" s="31" t="s">
        <v>448</v>
      </c>
      <c r="F194" s="31" t="s">
        <v>637</v>
      </c>
      <c r="G194" s="31" t="s">
        <v>638</v>
      </c>
      <c r="H194" s="31" t="s">
        <v>639</v>
      </c>
      <c r="I194" s="53">
        <v>2658.33</v>
      </c>
      <c r="J194" s="31"/>
    </row>
    <row r="195" spans="2:10" ht="12.75">
      <c r="B195" s="31">
        <v>188</v>
      </c>
      <c r="C195" s="31">
        <v>44791</v>
      </c>
      <c r="D195" s="31" t="s">
        <v>268</v>
      </c>
      <c r="E195" s="31" t="s">
        <v>640</v>
      </c>
      <c r="F195" s="31" t="s">
        <v>36</v>
      </c>
      <c r="G195" s="31" t="s">
        <v>641</v>
      </c>
      <c r="H195" s="31" t="s">
        <v>44</v>
      </c>
      <c r="I195" s="53">
        <v>321389.36</v>
      </c>
      <c r="J195" s="31"/>
    </row>
    <row r="196" spans="2:10" ht="12.75">
      <c r="B196" s="31">
        <v>189</v>
      </c>
      <c r="C196" s="31">
        <v>44792</v>
      </c>
      <c r="D196" s="31" t="s">
        <v>268</v>
      </c>
      <c r="E196" s="31" t="s">
        <v>448</v>
      </c>
      <c r="F196" s="31" t="s">
        <v>637</v>
      </c>
      <c r="G196" s="31" t="s">
        <v>638</v>
      </c>
      <c r="H196" s="31" t="s">
        <v>639</v>
      </c>
      <c r="I196" s="53">
        <v>2658.33</v>
      </c>
      <c r="J196" s="31"/>
    </row>
    <row r="197" spans="2:10" ht="12.75">
      <c r="B197" s="31">
        <v>190</v>
      </c>
      <c r="C197" s="31">
        <v>44792</v>
      </c>
      <c r="D197" s="31" t="s">
        <v>268</v>
      </c>
      <c r="E197" s="31" t="s">
        <v>570</v>
      </c>
      <c r="F197" s="31" t="s">
        <v>642</v>
      </c>
      <c r="G197" s="31" t="s">
        <v>643</v>
      </c>
      <c r="H197" s="31" t="s">
        <v>644</v>
      </c>
      <c r="I197" s="53">
        <v>4800</v>
      </c>
      <c r="J197" s="31"/>
    </row>
    <row r="198" spans="2:10" ht="12.75">
      <c r="B198" s="31">
        <v>191</v>
      </c>
      <c r="C198" s="31">
        <v>44792</v>
      </c>
      <c r="D198" s="31" t="s">
        <v>268</v>
      </c>
      <c r="E198" s="31" t="s">
        <v>269</v>
      </c>
      <c r="F198" s="31" t="s">
        <v>96</v>
      </c>
      <c r="G198" s="31" t="s">
        <v>645</v>
      </c>
      <c r="H198" s="31" t="s">
        <v>94</v>
      </c>
      <c r="I198" s="53">
        <v>2800</v>
      </c>
      <c r="J198" s="31"/>
    </row>
    <row r="199" spans="2:10" ht="12.75">
      <c r="B199" s="31">
        <v>192</v>
      </c>
      <c r="C199" s="31">
        <v>44795</v>
      </c>
      <c r="D199" s="31" t="s">
        <v>268</v>
      </c>
      <c r="E199" s="31" t="s">
        <v>325</v>
      </c>
      <c r="F199" s="31" t="s">
        <v>111</v>
      </c>
      <c r="G199" s="31" t="s">
        <v>646</v>
      </c>
      <c r="H199" s="31" t="s">
        <v>109</v>
      </c>
      <c r="I199" s="53">
        <v>2900</v>
      </c>
      <c r="J199" s="31"/>
    </row>
    <row r="200" spans="2:10" ht="12.75">
      <c r="B200" s="31">
        <v>193</v>
      </c>
      <c r="C200" s="31">
        <v>44795</v>
      </c>
      <c r="D200" s="31" t="s">
        <v>268</v>
      </c>
      <c r="E200" s="31" t="s">
        <v>438</v>
      </c>
      <c r="F200" s="31" t="s">
        <v>439</v>
      </c>
      <c r="G200" s="31" t="s">
        <v>440</v>
      </c>
      <c r="H200" s="31" t="s">
        <v>441</v>
      </c>
      <c r="I200" s="53">
        <v>8760</v>
      </c>
      <c r="J200" s="31"/>
    </row>
    <row r="201" spans="2:10" ht="12.75">
      <c r="B201" s="31">
        <v>194</v>
      </c>
      <c r="C201" s="31">
        <v>44795</v>
      </c>
      <c r="D201" s="31" t="s">
        <v>268</v>
      </c>
      <c r="E201" s="31" t="s">
        <v>318</v>
      </c>
      <c r="F201" s="31" t="s">
        <v>333</v>
      </c>
      <c r="G201" s="31" t="s">
        <v>334</v>
      </c>
      <c r="H201" s="31" t="s">
        <v>335</v>
      </c>
      <c r="I201" s="53">
        <v>1000</v>
      </c>
      <c r="J201" s="31"/>
    </row>
    <row r="202" spans="2:10" ht="12.75">
      <c r="B202" s="31">
        <v>195</v>
      </c>
      <c r="C202" s="31">
        <v>44795</v>
      </c>
      <c r="D202" s="31" t="s">
        <v>268</v>
      </c>
      <c r="E202" s="31" t="s">
        <v>363</v>
      </c>
      <c r="F202" s="31" t="s">
        <v>445</v>
      </c>
      <c r="G202" s="31" t="s">
        <v>647</v>
      </c>
      <c r="H202" s="31" t="s">
        <v>648</v>
      </c>
      <c r="I202" s="53">
        <v>4246.5</v>
      </c>
      <c r="J202" s="31"/>
    </row>
    <row r="203" spans="2:10" ht="12.75">
      <c r="B203" s="31">
        <v>196</v>
      </c>
      <c r="C203" s="31">
        <v>44795</v>
      </c>
      <c r="D203" s="31" t="s">
        <v>268</v>
      </c>
      <c r="E203" s="31" t="s">
        <v>318</v>
      </c>
      <c r="F203" s="31" t="s">
        <v>333</v>
      </c>
      <c r="G203" s="31" t="s">
        <v>414</v>
      </c>
      <c r="H203" s="31" t="s">
        <v>335</v>
      </c>
      <c r="I203" s="53">
        <v>1000</v>
      </c>
      <c r="J203" s="31"/>
    </row>
    <row r="204" spans="2:10" ht="12.75">
      <c r="B204" s="31">
        <v>197</v>
      </c>
      <c r="C204" s="31">
        <v>44796</v>
      </c>
      <c r="D204" s="31" t="s">
        <v>268</v>
      </c>
      <c r="E204" s="31" t="s">
        <v>359</v>
      </c>
      <c r="F204" s="31" t="s">
        <v>360</v>
      </c>
      <c r="G204" s="31" t="s">
        <v>361</v>
      </c>
      <c r="H204" s="31" t="s">
        <v>362</v>
      </c>
      <c r="I204" s="53">
        <v>9564</v>
      </c>
      <c r="J204" s="31"/>
    </row>
    <row r="205" spans="2:10" ht="12.75">
      <c r="B205" s="31">
        <v>198</v>
      </c>
      <c r="C205" s="31">
        <v>44796</v>
      </c>
      <c r="D205" s="31" t="s">
        <v>268</v>
      </c>
      <c r="E205" s="31" t="s">
        <v>363</v>
      </c>
      <c r="F205" s="31" t="s">
        <v>18</v>
      </c>
      <c r="G205" s="31" t="s">
        <v>364</v>
      </c>
      <c r="H205" s="31" t="s">
        <v>365</v>
      </c>
      <c r="I205" s="53">
        <v>4698.67</v>
      </c>
      <c r="J205" s="31"/>
    </row>
    <row r="206" spans="2:10" ht="12.75">
      <c r="B206" s="31">
        <v>199</v>
      </c>
      <c r="C206" s="31">
        <v>44796</v>
      </c>
      <c r="D206" s="31" t="s">
        <v>268</v>
      </c>
      <c r="E206" s="31" t="s">
        <v>329</v>
      </c>
      <c r="F206" s="31" t="s">
        <v>330</v>
      </c>
      <c r="G206" s="31" t="s">
        <v>331</v>
      </c>
      <c r="H206" s="31" t="s">
        <v>332</v>
      </c>
      <c r="I206" s="53">
        <v>708</v>
      </c>
      <c r="J206" s="31"/>
    </row>
    <row r="207" spans="2:10" ht="12.75">
      <c r="B207" s="31">
        <v>200</v>
      </c>
      <c r="C207" s="31">
        <v>44796</v>
      </c>
      <c r="D207" s="31" t="s">
        <v>268</v>
      </c>
      <c r="E207" s="31" t="s">
        <v>438</v>
      </c>
      <c r="F207" s="31" t="s">
        <v>468</v>
      </c>
      <c r="G207" s="31" t="s">
        <v>469</v>
      </c>
      <c r="H207" s="31" t="s">
        <v>470</v>
      </c>
      <c r="I207" s="53">
        <v>645.96</v>
      </c>
      <c r="J207" s="31"/>
    </row>
    <row r="208" spans="2:10" ht="12.75">
      <c r="B208" s="31">
        <v>201</v>
      </c>
      <c r="C208" s="31">
        <v>44796</v>
      </c>
      <c r="D208" s="31" t="s">
        <v>268</v>
      </c>
      <c r="E208" s="31" t="s">
        <v>363</v>
      </c>
      <c r="F208" s="31" t="s">
        <v>445</v>
      </c>
      <c r="G208" s="31" t="s">
        <v>647</v>
      </c>
      <c r="H208" s="31" t="s">
        <v>648</v>
      </c>
      <c r="I208" s="53">
        <v>4388.05</v>
      </c>
      <c r="J208" s="31"/>
    </row>
    <row r="209" spans="2:10" ht="12.75">
      <c r="B209" s="31">
        <v>202</v>
      </c>
      <c r="C209" s="31">
        <v>44796</v>
      </c>
      <c r="D209" s="31" t="s">
        <v>268</v>
      </c>
      <c r="E209" s="31" t="s">
        <v>282</v>
      </c>
      <c r="F209" s="31" t="s">
        <v>283</v>
      </c>
      <c r="G209" s="31" t="s">
        <v>284</v>
      </c>
      <c r="H209" s="31" t="s">
        <v>285</v>
      </c>
      <c r="I209" s="53">
        <v>8607.89</v>
      </c>
      <c r="J209" s="31"/>
    </row>
    <row r="210" spans="2:10" ht="12.75">
      <c r="B210" s="31">
        <v>203</v>
      </c>
      <c r="C210" s="31">
        <v>44796</v>
      </c>
      <c r="D210" s="31" t="s">
        <v>268</v>
      </c>
      <c r="E210" s="31" t="s">
        <v>282</v>
      </c>
      <c r="F210" s="31" t="s">
        <v>283</v>
      </c>
      <c r="G210" s="31" t="s">
        <v>284</v>
      </c>
      <c r="H210" s="31" t="s">
        <v>285</v>
      </c>
      <c r="I210" s="53">
        <v>6573.3</v>
      </c>
      <c r="J210" s="31"/>
    </row>
    <row r="211" spans="2:10" ht="12.75">
      <c r="B211" s="31">
        <v>204</v>
      </c>
      <c r="C211" s="31">
        <v>44797</v>
      </c>
      <c r="D211" s="31" t="s">
        <v>268</v>
      </c>
      <c r="E211" s="31" t="s">
        <v>556</v>
      </c>
      <c r="F211" s="31" t="s">
        <v>557</v>
      </c>
      <c r="G211" s="31" t="s">
        <v>558</v>
      </c>
      <c r="H211" s="31" t="s">
        <v>559</v>
      </c>
      <c r="I211" s="53">
        <v>23670.675</v>
      </c>
      <c r="J211" s="31"/>
    </row>
    <row r="212" spans="2:10" ht="12.75">
      <c r="B212" s="31">
        <v>205</v>
      </c>
      <c r="C212" s="31">
        <v>44797</v>
      </c>
      <c r="D212" s="31" t="s">
        <v>268</v>
      </c>
      <c r="E212" s="31" t="s">
        <v>649</v>
      </c>
      <c r="F212" s="31" t="s">
        <v>650</v>
      </c>
      <c r="G212" s="31" t="s">
        <v>651</v>
      </c>
      <c r="H212" s="31" t="s">
        <v>652</v>
      </c>
      <c r="I212" s="53">
        <v>2200</v>
      </c>
      <c r="J212" s="31"/>
    </row>
    <row r="213" spans="2:10" ht="12.75">
      <c r="B213" s="31">
        <v>206</v>
      </c>
      <c r="C213" s="31">
        <v>44797</v>
      </c>
      <c r="D213" s="31" t="s">
        <v>268</v>
      </c>
      <c r="E213" s="31" t="s">
        <v>273</v>
      </c>
      <c r="F213" s="31" t="s">
        <v>105</v>
      </c>
      <c r="G213" s="31" t="s">
        <v>653</v>
      </c>
      <c r="H213" s="31" t="s">
        <v>654</v>
      </c>
      <c r="I213" s="53">
        <v>9912</v>
      </c>
      <c r="J213" s="31"/>
    </row>
    <row r="214" spans="2:10" ht="12.75">
      <c r="B214" s="31">
        <v>207</v>
      </c>
      <c r="C214" s="31">
        <v>44797</v>
      </c>
      <c r="D214" s="31" t="s">
        <v>268</v>
      </c>
      <c r="E214" s="31" t="s">
        <v>508</v>
      </c>
      <c r="F214" s="31" t="s">
        <v>509</v>
      </c>
      <c r="G214" s="31" t="s">
        <v>510</v>
      </c>
      <c r="H214" s="31" t="s">
        <v>511</v>
      </c>
      <c r="I214" s="53">
        <v>77820.61</v>
      </c>
      <c r="J214" s="31"/>
    </row>
    <row r="215" spans="2:10" ht="12.75">
      <c r="B215" s="31">
        <v>208</v>
      </c>
      <c r="C215" s="31">
        <v>44798</v>
      </c>
      <c r="D215" s="31" t="s">
        <v>268</v>
      </c>
      <c r="E215" s="31" t="s">
        <v>318</v>
      </c>
      <c r="F215" s="31" t="s">
        <v>445</v>
      </c>
      <c r="G215" s="31" t="s">
        <v>446</v>
      </c>
      <c r="H215" s="31" t="s">
        <v>447</v>
      </c>
      <c r="I215" s="53">
        <v>11471.55</v>
      </c>
      <c r="J215" s="31"/>
    </row>
    <row r="216" spans="2:10" ht="12.75">
      <c r="B216" s="31">
        <v>209</v>
      </c>
      <c r="C216" s="31">
        <v>44798</v>
      </c>
      <c r="D216" s="31" t="s">
        <v>268</v>
      </c>
      <c r="E216" s="31" t="s">
        <v>269</v>
      </c>
      <c r="F216" s="31" t="s">
        <v>518</v>
      </c>
      <c r="G216" s="31" t="s">
        <v>519</v>
      </c>
      <c r="H216" s="31" t="s">
        <v>520</v>
      </c>
      <c r="I216" s="53">
        <v>23627.7</v>
      </c>
      <c r="J216" s="31"/>
    </row>
    <row r="217" spans="2:10" ht="12.75">
      <c r="B217" s="31">
        <v>210</v>
      </c>
      <c r="C217" s="31">
        <v>44798</v>
      </c>
      <c r="D217" s="31" t="s">
        <v>268</v>
      </c>
      <c r="E217" s="31" t="s">
        <v>282</v>
      </c>
      <c r="F217" s="31" t="s">
        <v>530</v>
      </c>
      <c r="G217" s="31" t="s">
        <v>531</v>
      </c>
      <c r="H217" s="31" t="s">
        <v>532</v>
      </c>
      <c r="I217" s="53">
        <v>1500</v>
      </c>
      <c r="J217" s="31"/>
    </row>
    <row r="218" spans="2:10" ht="12.75">
      <c r="B218" s="31">
        <v>211</v>
      </c>
      <c r="C218" s="31">
        <v>44798</v>
      </c>
      <c r="D218" s="31" t="s">
        <v>268</v>
      </c>
      <c r="E218" s="31" t="s">
        <v>533</v>
      </c>
      <c r="F218" s="31" t="s">
        <v>534</v>
      </c>
      <c r="G218" s="31" t="s">
        <v>535</v>
      </c>
      <c r="H218" s="31" t="s">
        <v>536</v>
      </c>
      <c r="I218" s="53">
        <v>3000</v>
      </c>
      <c r="J218" s="31"/>
    </row>
    <row r="219" spans="2:10" ht="12.75">
      <c r="B219" s="31">
        <v>212</v>
      </c>
      <c r="C219" s="31">
        <v>44798</v>
      </c>
      <c r="D219" s="31" t="s">
        <v>268</v>
      </c>
      <c r="E219" s="31" t="s">
        <v>546</v>
      </c>
      <c r="F219" s="31" t="s">
        <v>547</v>
      </c>
      <c r="G219" s="31" t="s">
        <v>548</v>
      </c>
      <c r="H219" s="31" t="s">
        <v>549</v>
      </c>
      <c r="I219" s="53">
        <v>2700</v>
      </c>
      <c r="J219" s="31"/>
    </row>
    <row r="220" spans="2:10" ht="12.75">
      <c r="B220" s="31">
        <v>213</v>
      </c>
      <c r="C220" s="31">
        <v>44798</v>
      </c>
      <c r="D220" s="31" t="s">
        <v>268</v>
      </c>
      <c r="E220" s="31" t="s">
        <v>406</v>
      </c>
      <c r="F220" s="31" t="s">
        <v>407</v>
      </c>
      <c r="G220" s="31" t="s">
        <v>408</v>
      </c>
      <c r="H220" s="31" t="s">
        <v>409</v>
      </c>
      <c r="I220" s="53">
        <v>9000</v>
      </c>
      <c r="J220" s="31"/>
    </row>
    <row r="221" spans="2:10" ht="12.75">
      <c r="B221" s="31">
        <v>214</v>
      </c>
      <c r="C221" s="31">
        <v>44799</v>
      </c>
      <c r="D221" s="31" t="s">
        <v>268</v>
      </c>
      <c r="E221" s="31" t="s">
        <v>340</v>
      </c>
      <c r="F221" s="31" t="s">
        <v>454</v>
      </c>
      <c r="G221" s="31" t="s">
        <v>455</v>
      </c>
      <c r="H221" s="31" t="s">
        <v>456</v>
      </c>
      <c r="I221" s="53">
        <v>2919.03</v>
      </c>
      <c r="J221" s="31"/>
    </row>
    <row r="222" spans="2:10" ht="12.75">
      <c r="B222" s="31">
        <v>215</v>
      </c>
      <c r="C222" s="31">
        <v>44799</v>
      </c>
      <c r="D222" s="31" t="s">
        <v>268</v>
      </c>
      <c r="E222" s="31" t="s">
        <v>269</v>
      </c>
      <c r="F222" s="31" t="s">
        <v>42</v>
      </c>
      <c r="G222" s="31" t="s">
        <v>277</v>
      </c>
      <c r="H222" s="31" t="s">
        <v>41</v>
      </c>
      <c r="I222" s="53">
        <v>3523.905</v>
      </c>
      <c r="J222" s="31"/>
    </row>
    <row r="223" spans="2:10" ht="12.75">
      <c r="B223" s="31">
        <v>216</v>
      </c>
      <c r="C223" s="31">
        <v>44799</v>
      </c>
      <c r="D223" s="31" t="s">
        <v>268</v>
      </c>
      <c r="E223" s="31" t="s">
        <v>363</v>
      </c>
      <c r="F223" s="31" t="s">
        <v>509</v>
      </c>
      <c r="G223" s="31" t="s">
        <v>523</v>
      </c>
      <c r="H223" s="31" t="s">
        <v>524</v>
      </c>
      <c r="I223" s="53">
        <v>58246.48</v>
      </c>
      <c r="J223" s="31"/>
    </row>
    <row r="224" spans="2:10" ht="12.75">
      <c r="B224" s="31">
        <v>217</v>
      </c>
      <c r="C224" s="31">
        <v>44799</v>
      </c>
      <c r="D224" s="31" t="s">
        <v>268</v>
      </c>
      <c r="E224" s="31" t="s">
        <v>269</v>
      </c>
      <c r="F224" s="31" t="s">
        <v>42</v>
      </c>
      <c r="G224" s="31" t="s">
        <v>392</v>
      </c>
      <c r="H224" s="31" t="s">
        <v>393</v>
      </c>
      <c r="I224" s="53">
        <v>45008.49325</v>
      </c>
      <c r="J224" s="31"/>
    </row>
    <row r="225" spans="2:10" ht="12.75">
      <c r="B225" s="31">
        <v>218</v>
      </c>
      <c r="C225" s="31">
        <v>44799</v>
      </c>
      <c r="D225" s="31" t="s">
        <v>268</v>
      </c>
      <c r="E225" s="31" t="s">
        <v>347</v>
      </c>
      <c r="F225" s="31" t="s">
        <v>21</v>
      </c>
      <c r="G225" s="31" t="s">
        <v>380</v>
      </c>
      <c r="H225" s="31" t="s">
        <v>20</v>
      </c>
      <c r="I225" s="53">
        <v>2881255.49</v>
      </c>
      <c r="J225" s="31"/>
    </row>
    <row r="226" spans="2:10" ht="12.75">
      <c r="B226" s="31">
        <v>219</v>
      </c>
      <c r="C226" s="31">
        <v>44799</v>
      </c>
      <c r="D226" s="31" t="s">
        <v>268</v>
      </c>
      <c r="E226" s="31" t="s">
        <v>655</v>
      </c>
      <c r="F226" s="31" t="s">
        <v>656</v>
      </c>
      <c r="G226" s="31" t="s">
        <v>657</v>
      </c>
      <c r="H226" s="31" t="s">
        <v>658</v>
      </c>
      <c r="I226" s="53">
        <v>20883.33</v>
      </c>
      <c r="J226" s="31"/>
    </row>
    <row r="227" spans="2:10" ht="12.75">
      <c r="B227" s="31">
        <v>220</v>
      </c>
      <c r="C227" s="31">
        <v>44799</v>
      </c>
      <c r="D227" s="31" t="s">
        <v>268</v>
      </c>
      <c r="E227" s="31" t="s">
        <v>344</v>
      </c>
      <c r="F227" s="31" t="s">
        <v>550</v>
      </c>
      <c r="G227" s="31" t="s">
        <v>551</v>
      </c>
      <c r="H227" s="31" t="s">
        <v>552</v>
      </c>
      <c r="I227" s="53">
        <v>4500</v>
      </c>
      <c r="J227" s="31"/>
    </row>
    <row r="228" spans="2:10" ht="12.75">
      <c r="B228" s="31">
        <v>221</v>
      </c>
      <c r="C228" s="31">
        <v>44799</v>
      </c>
      <c r="D228" s="31" t="s">
        <v>268</v>
      </c>
      <c r="E228" s="31" t="s">
        <v>566</v>
      </c>
      <c r="F228" s="31" t="s">
        <v>567</v>
      </c>
      <c r="G228" s="31" t="s">
        <v>568</v>
      </c>
      <c r="H228" s="31" t="s">
        <v>569</v>
      </c>
      <c r="I228" s="53">
        <v>2700</v>
      </c>
      <c r="J228" s="31"/>
    </row>
    <row r="229" spans="2:10" ht="12.75">
      <c r="B229" s="31">
        <v>222</v>
      </c>
      <c r="C229" s="31">
        <v>44799</v>
      </c>
      <c r="D229" s="31" t="s">
        <v>268</v>
      </c>
      <c r="E229" s="31" t="s">
        <v>566</v>
      </c>
      <c r="F229" s="31" t="s">
        <v>659</v>
      </c>
      <c r="G229" s="31" t="s">
        <v>660</v>
      </c>
      <c r="H229" s="31" t="s">
        <v>661</v>
      </c>
      <c r="I229" s="53">
        <v>1125</v>
      </c>
      <c r="J229" s="31"/>
    </row>
    <row r="230" spans="2:10" ht="12.75">
      <c r="B230" s="31">
        <v>223</v>
      </c>
      <c r="C230" s="31">
        <v>44799</v>
      </c>
      <c r="D230" s="31" t="s">
        <v>268</v>
      </c>
      <c r="E230" s="31" t="s">
        <v>662</v>
      </c>
      <c r="F230" s="31" t="s">
        <v>333</v>
      </c>
      <c r="G230" s="31" t="s">
        <v>663</v>
      </c>
      <c r="H230" s="31" t="s">
        <v>664</v>
      </c>
      <c r="I230" s="53">
        <v>3151.25</v>
      </c>
      <c r="J230" s="31"/>
    </row>
    <row r="231" spans="2:10" ht="12.75">
      <c r="B231" s="31">
        <v>224</v>
      </c>
      <c r="C231" s="31">
        <v>44804</v>
      </c>
      <c r="D231" s="31" t="s">
        <v>268</v>
      </c>
      <c r="E231" s="31" t="s">
        <v>448</v>
      </c>
      <c r="F231" s="31" t="s">
        <v>577</v>
      </c>
      <c r="G231" s="31" t="s">
        <v>578</v>
      </c>
      <c r="H231" s="31" t="s">
        <v>579</v>
      </c>
      <c r="I231" s="53">
        <v>37975</v>
      </c>
      <c r="J231" s="31"/>
    </row>
    <row r="232" spans="2:10" ht="12.75">
      <c r="B232" s="31">
        <v>225</v>
      </c>
      <c r="C232" s="31">
        <v>44804</v>
      </c>
      <c r="D232" s="31" t="s">
        <v>268</v>
      </c>
      <c r="E232" s="31" t="s">
        <v>448</v>
      </c>
      <c r="F232" s="31" t="s">
        <v>512</v>
      </c>
      <c r="G232" s="31" t="s">
        <v>513</v>
      </c>
      <c r="H232" s="31" t="s">
        <v>514</v>
      </c>
      <c r="I232" s="53">
        <v>1000</v>
      </c>
      <c r="J232" s="31"/>
    </row>
    <row r="233" spans="2:10" ht="12.75">
      <c r="B233" s="31">
        <v>226</v>
      </c>
      <c r="C233" s="31">
        <v>44804</v>
      </c>
      <c r="D233" s="31" t="s">
        <v>268</v>
      </c>
      <c r="E233" s="31" t="s">
        <v>471</v>
      </c>
      <c r="F233" s="31" t="s">
        <v>33</v>
      </c>
      <c r="G233" s="31" t="s">
        <v>525</v>
      </c>
      <c r="H233" s="31" t="s">
        <v>32</v>
      </c>
      <c r="I233" s="53">
        <v>13616.115800000001</v>
      </c>
      <c r="J233" s="31"/>
    </row>
    <row r="234" spans="2:10" ht="12.75">
      <c r="B234" s="31">
        <v>227</v>
      </c>
      <c r="C234" s="31">
        <v>44804</v>
      </c>
      <c r="D234" s="31" t="s">
        <v>268</v>
      </c>
      <c r="E234" s="31" t="s">
        <v>269</v>
      </c>
      <c r="F234" s="31" t="s">
        <v>47</v>
      </c>
      <c r="G234" s="31" t="s">
        <v>665</v>
      </c>
      <c r="H234" s="31" t="s">
        <v>46</v>
      </c>
      <c r="I234" s="53">
        <v>20825.94</v>
      </c>
      <c r="J234" s="31"/>
    </row>
    <row r="235" spans="2:10" ht="12.75">
      <c r="B235" s="31">
        <v>228</v>
      </c>
      <c r="C235" s="31">
        <v>44805</v>
      </c>
      <c r="D235" s="31" t="s">
        <v>268</v>
      </c>
      <c r="E235" s="31" t="s">
        <v>286</v>
      </c>
      <c r="F235" s="31" t="s">
        <v>287</v>
      </c>
      <c r="G235" s="31" t="s">
        <v>288</v>
      </c>
      <c r="H235" s="31" t="s">
        <v>289</v>
      </c>
      <c r="I235" s="53">
        <v>4000</v>
      </c>
      <c r="J235" s="31"/>
    </row>
    <row r="236" spans="2:10" ht="12.75">
      <c r="B236" s="31">
        <v>229</v>
      </c>
      <c r="C236" s="31">
        <v>44805</v>
      </c>
      <c r="D236" s="31" t="s">
        <v>268</v>
      </c>
      <c r="E236" s="31" t="s">
        <v>526</v>
      </c>
      <c r="F236" s="31" t="s">
        <v>527</v>
      </c>
      <c r="G236" s="31" t="s">
        <v>528</v>
      </c>
      <c r="H236" s="31" t="s">
        <v>529</v>
      </c>
      <c r="I236" s="53">
        <v>2040.03</v>
      </c>
      <c r="J236" s="31"/>
    </row>
    <row r="237" spans="2:10" ht="12.75">
      <c r="B237" s="31">
        <v>230</v>
      </c>
      <c r="C237" s="31">
        <v>44806</v>
      </c>
      <c r="D237" s="31" t="s">
        <v>268</v>
      </c>
      <c r="E237" s="31" t="s">
        <v>298</v>
      </c>
      <c r="F237" s="31" t="s">
        <v>299</v>
      </c>
      <c r="G237" s="31" t="s">
        <v>300</v>
      </c>
      <c r="H237" s="31" t="s">
        <v>301</v>
      </c>
      <c r="I237" s="53">
        <v>2700</v>
      </c>
      <c r="J237" s="31"/>
    </row>
    <row r="238" spans="2:10" ht="12.75">
      <c r="B238" s="31">
        <v>231</v>
      </c>
      <c r="C238" s="31">
        <v>44806</v>
      </c>
      <c r="D238" s="31" t="s">
        <v>268</v>
      </c>
      <c r="E238" s="31" t="s">
        <v>306</v>
      </c>
      <c r="F238" s="31" t="s">
        <v>307</v>
      </c>
      <c r="G238" s="31" t="s">
        <v>308</v>
      </c>
      <c r="H238" s="31" t="s">
        <v>309</v>
      </c>
      <c r="I238" s="53">
        <v>2500</v>
      </c>
      <c r="J238" s="31"/>
    </row>
    <row r="239" spans="2:10" ht="12.75">
      <c r="B239" s="31">
        <v>232</v>
      </c>
      <c r="C239" s="31">
        <v>44806</v>
      </c>
      <c r="D239" s="31" t="s">
        <v>268</v>
      </c>
      <c r="E239" s="31" t="s">
        <v>666</v>
      </c>
      <c r="F239" s="31" t="s">
        <v>108</v>
      </c>
      <c r="G239" s="31" t="s">
        <v>667</v>
      </c>
      <c r="H239" s="31" t="s">
        <v>668</v>
      </c>
      <c r="I239" s="53">
        <v>24960</v>
      </c>
      <c r="J239" s="31"/>
    </row>
    <row r="240" spans="2:10" ht="12.75">
      <c r="B240" s="31">
        <v>233</v>
      </c>
      <c r="C240" s="31">
        <v>44806</v>
      </c>
      <c r="D240" s="31" t="s">
        <v>268</v>
      </c>
      <c r="E240" s="31" t="s">
        <v>370</v>
      </c>
      <c r="F240" s="31" t="s">
        <v>669</v>
      </c>
      <c r="G240" s="31" t="s">
        <v>372</v>
      </c>
      <c r="H240" s="31" t="s">
        <v>373</v>
      </c>
      <c r="I240" s="53">
        <v>9100</v>
      </c>
      <c r="J240" s="31"/>
    </row>
    <row r="241" spans="2:10" ht="12.75">
      <c r="B241" s="31">
        <v>234</v>
      </c>
      <c r="C241" s="31">
        <v>44806</v>
      </c>
      <c r="D241" s="31" t="s">
        <v>268</v>
      </c>
      <c r="E241" s="31" t="s">
        <v>640</v>
      </c>
      <c r="F241" s="31" t="s">
        <v>36</v>
      </c>
      <c r="G241" s="31" t="s">
        <v>641</v>
      </c>
      <c r="H241" s="31" t="s">
        <v>44</v>
      </c>
      <c r="I241" s="53">
        <v>321389.36</v>
      </c>
      <c r="J241" s="31"/>
    </row>
    <row r="242" spans="2:10" ht="12.75">
      <c r="B242" s="31">
        <v>235</v>
      </c>
      <c r="C242" s="31">
        <v>44806</v>
      </c>
      <c r="D242" s="31" t="s">
        <v>268</v>
      </c>
      <c r="E242" s="31" t="s">
        <v>570</v>
      </c>
      <c r="F242" s="31" t="s">
        <v>574</v>
      </c>
      <c r="G242" s="31" t="s">
        <v>575</v>
      </c>
      <c r="H242" s="31" t="s">
        <v>576</v>
      </c>
      <c r="I242" s="53">
        <v>2500</v>
      </c>
      <c r="J242" s="31"/>
    </row>
    <row r="243" spans="2:10" ht="12.75">
      <c r="B243" s="31">
        <v>236</v>
      </c>
      <c r="C243" s="31">
        <v>44809</v>
      </c>
      <c r="D243" s="31" t="s">
        <v>268</v>
      </c>
      <c r="E243" s="31" t="s">
        <v>471</v>
      </c>
      <c r="F243" s="31" t="s">
        <v>175</v>
      </c>
      <c r="G243" s="31" t="s">
        <v>670</v>
      </c>
      <c r="H243" s="31" t="s">
        <v>671</v>
      </c>
      <c r="I243" s="53">
        <v>23730</v>
      </c>
      <c r="J243" s="31"/>
    </row>
    <row r="244" spans="2:10" ht="12.75">
      <c r="B244" s="31">
        <v>237</v>
      </c>
      <c r="C244" s="31">
        <v>44809</v>
      </c>
      <c r="D244" s="31" t="s">
        <v>268</v>
      </c>
      <c r="E244" s="31" t="s">
        <v>570</v>
      </c>
      <c r="F244" s="31" t="s">
        <v>571</v>
      </c>
      <c r="G244" s="31" t="s">
        <v>572</v>
      </c>
      <c r="H244" s="31" t="s">
        <v>573</v>
      </c>
      <c r="I244" s="53">
        <v>1866.67</v>
      </c>
      <c r="J244" s="31"/>
    </row>
    <row r="245" spans="2:10" ht="12.75">
      <c r="B245" s="31">
        <v>238</v>
      </c>
      <c r="C245" s="31">
        <v>44810</v>
      </c>
      <c r="D245" s="31" t="s">
        <v>268</v>
      </c>
      <c r="E245" s="31" t="s">
        <v>269</v>
      </c>
      <c r="F245" s="31" t="s">
        <v>47</v>
      </c>
      <c r="G245" s="31" t="s">
        <v>665</v>
      </c>
      <c r="H245" s="31" t="s">
        <v>46</v>
      </c>
      <c r="I245" s="53">
        <v>20825.94</v>
      </c>
      <c r="J245" s="31"/>
    </row>
    <row r="246" spans="2:10" ht="12.75">
      <c r="B246" s="31">
        <v>239</v>
      </c>
      <c r="C246" s="31">
        <v>44810</v>
      </c>
      <c r="D246" s="31" t="s">
        <v>268</v>
      </c>
      <c r="E246" s="31" t="s">
        <v>448</v>
      </c>
      <c r="F246" s="31" t="s">
        <v>672</v>
      </c>
      <c r="G246" s="31" t="s">
        <v>673</v>
      </c>
      <c r="H246" s="31" t="s">
        <v>674</v>
      </c>
      <c r="I246" s="53">
        <v>3056.2</v>
      </c>
      <c r="J246" s="31"/>
    </row>
    <row r="247" spans="2:10" ht="12.75">
      <c r="B247" s="31">
        <v>240</v>
      </c>
      <c r="C247" s="31">
        <v>44810</v>
      </c>
      <c r="D247" s="31" t="s">
        <v>268</v>
      </c>
      <c r="E247" s="31" t="s">
        <v>340</v>
      </c>
      <c r="F247" s="31" t="s">
        <v>341</v>
      </c>
      <c r="G247" s="31" t="s">
        <v>342</v>
      </c>
      <c r="H247" s="31" t="s">
        <v>343</v>
      </c>
      <c r="I247" s="53">
        <v>2700</v>
      </c>
      <c r="J247" s="31"/>
    </row>
    <row r="248" spans="2:10" ht="12.75">
      <c r="B248" s="31">
        <v>241</v>
      </c>
      <c r="C248" s="31">
        <v>44810</v>
      </c>
      <c r="D248" s="31" t="s">
        <v>268</v>
      </c>
      <c r="E248" s="31" t="s">
        <v>448</v>
      </c>
      <c r="F248" s="31" t="s">
        <v>672</v>
      </c>
      <c r="G248" s="31" t="s">
        <v>673</v>
      </c>
      <c r="H248" s="31" t="s">
        <v>674</v>
      </c>
      <c r="I248" s="53">
        <v>973.5</v>
      </c>
      <c r="J248" s="31"/>
    </row>
    <row r="249" spans="2:10" ht="12.75">
      <c r="B249" s="31">
        <v>242</v>
      </c>
      <c r="C249" s="31">
        <v>44810</v>
      </c>
      <c r="D249" s="31" t="s">
        <v>268</v>
      </c>
      <c r="E249" s="31" t="s">
        <v>448</v>
      </c>
      <c r="F249" s="31" t="s">
        <v>672</v>
      </c>
      <c r="G249" s="31" t="s">
        <v>673</v>
      </c>
      <c r="H249" s="31" t="s">
        <v>674</v>
      </c>
      <c r="I249" s="53">
        <v>1427.8</v>
      </c>
      <c r="J249" s="31"/>
    </row>
    <row r="250" spans="2:10" ht="12.75">
      <c r="B250" s="31">
        <v>243</v>
      </c>
      <c r="C250" s="31">
        <v>44810</v>
      </c>
      <c r="D250" s="31" t="s">
        <v>268</v>
      </c>
      <c r="E250" s="31" t="s">
        <v>562</v>
      </c>
      <c r="F250" s="31" t="s">
        <v>563</v>
      </c>
      <c r="G250" s="31" t="s">
        <v>564</v>
      </c>
      <c r="H250" s="31" t="s">
        <v>565</v>
      </c>
      <c r="I250" s="53">
        <v>3200</v>
      </c>
      <c r="J250" s="31"/>
    </row>
    <row r="251" spans="2:10" ht="12.75">
      <c r="B251" s="31">
        <v>244</v>
      </c>
      <c r="C251" s="31">
        <v>44811</v>
      </c>
      <c r="D251" s="31" t="s">
        <v>268</v>
      </c>
      <c r="E251" s="31" t="s">
        <v>336</v>
      </c>
      <c r="F251" s="31" t="s">
        <v>337</v>
      </c>
      <c r="G251" s="31" t="s">
        <v>338</v>
      </c>
      <c r="H251" s="31" t="s">
        <v>339</v>
      </c>
      <c r="I251" s="53">
        <v>3000</v>
      </c>
      <c r="J251" s="31"/>
    </row>
    <row r="252" spans="2:10" ht="12.75">
      <c r="B252" s="31">
        <v>245</v>
      </c>
      <c r="C252" s="31">
        <v>44811</v>
      </c>
      <c r="D252" s="31" t="s">
        <v>268</v>
      </c>
      <c r="E252" s="31" t="s">
        <v>388</v>
      </c>
      <c r="F252" s="31" t="s">
        <v>389</v>
      </c>
      <c r="G252" s="31" t="s">
        <v>390</v>
      </c>
      <c r="H252" s="31" t="s">
        <v>391</v>
      </c>
      <c r="I252" s="53">
        <v>2900</v>
      </c>
      <c r="J252" s="31"/>
    </row>
    <row r="253" spans="2:10" ht="12.75">
      <c r="B253" s="31">
        <v>246</v>
      </c>
      <c r="C253" s="31">
        <v>44811</v>
      </c>
      <c r="D253" s="31" t="s">
        <v>268</v>
      </c>
      <c r="E253" s="31" t="s">
        <v>363</v>
      </c>
      <c r="F253" s="31" t="s">
        <v>18</v>
      </c>
      <c r="G253" s="31" t="s">
        <v>364</v>
      </c>
      <c r="H253" s="31" t="s">
        <v>365</v>
      </c>
      <c r="I253" s="53">
        <v>4698.67</v>
      </c>
      <c r="J253" s="31"/>
    </row>
    <row r="254" spans="2:10" ht="12.75">
      <c r="B254" s="31">
        <v>247</v>
      </c>
      <c r="C254" s="31">
        <v>44812</v>
      </c>
      <c r="D254" s="31" t="s">
        <v>675</v>
      </c>
      <c r="E254" s="31" t="s">
        <v>402</v>
      </c>
      <c r="F254" s="31" t="s">
        <v>676</v>
      </c>
      <c r="G254" s="31" t="s">
        <v>677</v>
      </c>
      <c r="H254" s="31" t="s">
        <v>678</v>
      </c>
      <c r="I254" s="53">
        <v>409670</v>
      </c>
      <c r="J254" s="31"/>
    </row>
    <row r="255" spans="2:10" ht="12.75">
      <c r="B255" s="31">
        <v>248</v>
      </c>
      <c r="C255" s="31">
        <v>44813</v>
      </c>
      <c r="D255" s="31" t="s">
        <v>268</v>
      </c>
      <c r="E255" s="31" t="s">
        <v>356</v>
      </c>
      <c r="F255" s="31" t="s">
        <v>156</v>
      </c>
      <c r="G255" s="31" t="s">
        <v>679</v>
      </c>
      <c r="H255" s="31" t="s">
        <v>680</v>
      </c>
      <c r="I255" s="53">
        <v>2900</v>
      </c>
      <c r="J255" s="31"/>
    </row>
    <row r="256" spans="2:10" ht="12.75">
      <c r="B256" s="31">
        <v>249</v>
      </c>
      <c r="C256" s="31">
        <v>44813</v>
      </c>
      <c r="D256" s="31" t="s">
        <v>268</v>
      </c>
      <c r="E256" s="31" t="s">
        <v>418</v>
      </c>
      <c r="F256" s="31" t="s">
        <v>419</v>
      </c>
      <c r="G256" s="31" t="s">
        <v>420</v>
      </c>
      <c r="H256" s="31" t="s">
        <v>421</v>
      </c>
      <c r="I256" s="53">
        <v>44111.11</v>
      </c>
      <c r="J256" s="31"/>
    </row>
    <row r="257" spans="2:10" ht="12.75">
      <c r="B257" s="31">
        <v>250</v>
      </c>
      <c r="C257" s="31">
        <v>44813</v>
      </c>
      <c r="D257" s="31" t="s">
        <v>268</v>
      </c>
      <c r="E257" s="31" t="s">
        <v>681</v>
      </c>
      <c r="F257" s="31" t="s">
        <v>311</v>
      </c>
      <c r="G257" s="31" t="s">
        <v>682</v>
      </c>
      <c r="H257" s="31" t="s">
        <v>683</v>
      </c>
      <c r="I257" s="53">
        <v>4500</v>
      </c>
      <c r="J257" s="31"/>
    </row>
    <row r="258" spans="2:10" ht="12.75">
      <c r="B258" s="31">
        <v>251</v>
      </c>
      <c r="C258" s="31">
        <v>44813</v>
      </c>
      <c r="D258" s="31" t="s">
        <v>268</v>
      </c>
      <c r="E258" s="31" t="s">
        <v>418</v>
      </c>
      <c r="F258" s="31" t="s">
        <v>419</v>
      </c>
      <c r="G258" s="31" t="s">
        <v>420</v>
      </c>
      <c r="H258" s="31" t="s">
        <v>421</v>
      </c>
      <c r="I258" s="53">
        <v>88222.28</v>
      </c>
      <c r="J258" s="31"/>
    </row>
    <row r="259" spans="2:10" ht="12.75">
      <c r="B259" s="31">
        <v>252</v>
      </c>
      <c r="C259" s="31">
        <v>44813</v>
      </c>
      <c r="D259" s="31" t="s">
        <v>268</v>
      </c>
      <c r="E259" s="31" t="s">
        <v>294</v>
      </c>
      <c r="F259" s="31" t="s">
        <v>425</v>
      </c>
      <c r="G259" s="31" t="s">
        <v>428</v>
      </c>
      <c r="H259" s="31" t="s">
        <v>429</v>
      </c>
      <c r="I259" s="53">
        <v>13083.2</v>
      </c>
      <c r="J259" s="31"/>
    </row>
    <row r="260" spans="2:10" ht="12.75">
      <c r="B260" s="31">
        <v>253</v>
      </c>
      <c r="C260" s="31">
        <v>44813</v>
      </c>
      <c r="D260" s="31" t="s">
        <v>268</v>
      </c>
      <c r="E260" s="31" t="s">
        <v>424</v>
      </c>
      <c r="F260" s="31" t="s">
        <v>425</v>
      </c>
      <c r="G260" s="31" t="s">
        <v>426</v>
      </c>
      <c r="H260" s="31" t="s">
        <v>427</v>
      </c>
      <c r="I260" s="53">
        <v>7082.92</v>
      </c>
      <c r="J260" s="31"/>
    </row>
    <row r="261" spans="2:10" ht="12.75">
      <c r="B261" s="31">
        <v>254</v>
      </c>
      <c r="C261" s="31">
        <v>44813</v>
      </c>
      <c r="D261" s="31" t="s">
        <v>268</v>
      </c>
      <c r="E261" s="31" t="s">
        <v>363</v>
      </c>
      <c r="F261" s="31" t="s">
        <v>445</v>
      </c>
      <c r="G261" s="31" t="s">
        <v>647</v>
      </c>
      <c r="H261" s="31" t="s">
        <v>648</v>
      </c>
      <c r="I261" s="53">
        <v>4388.05</v>
      </c>
      <c r="J261" s="31"/>
    </row>
    <row r="262" spans="2:10" ht="12.75">
      <c r="B262" s="31">
        <v>255</v>
      </c>
      <c r="C262" s="31">
        <v>44816</v>
      </c>
      <c r="D262" s="31" t="s">
        <v>268</v>
      </c>
      <c r="E262" s="31" t="s">
        <v>269</v>
      </c>
      <c r="F262" s="31" t="s">
        <v>377</v>
      </c>
      <c r="G262" s="31" t="s">
        <v>378</v>
      </c>
      <c r="H262" s="31" t="s">
        <v>379</v>
      </c>
      <c r="I262" s="53">
        <v>811.67</v>
      </c>
      <c r="J262" s="31"/>
    </row>
    <row r="263" spans="2:10" ht="12.75">
      <c r="B263" s="31">
        <v>256</v>
      </c>
      <c r="C263" s="31">
        <v>44816</v>
      </c>
      <c r="D263" s="31" t="s">
        <v>268</v>
      </c>
      <c r="E263" s="31" t="s">
        <v>359</v>
      </c>
      <c r="F263" s="31" t="s">
        <v>684</v>
      </c>
      <c r="G263" s="31" t="s">
        <v>685</v>
      </c>
      <c r="H263" s="31" t="s">
        <v>686</v>
      </c>
      <c r="I263" s="53">
        <v>238667.1</v>
      </c>
      <c r="J263" s="31"/>
    </row>
    <row r="264" spans="2:10" ht="12.75">
      <c r="B264" s="31">
        <v>257</v>
      </c>
      <c r="C264" s="31">
        <v>44816</v>
      </c>
      <c r="D264" s="31" t="s">
        <v>268</v>
      </c>
      <c r="E264" s="31" t="s">
        <v>269</v>
      </c>
      <c r="F264" s="31" t="s">
        <v>42</v>
      </c>
      <c r="G264" s="31" t="s">
        <v>392</v>
      </c>
      <c r="H264" s="31" t="s">
        <v>393</v>
      </c>
      <c r="I264" s="53">
        <v>45498.32</v>
      </c>
      <c r="J264" s="31"/>
    </row>
    <row r="265" spans="2:10" ht="12.75">
      <c r="B265" s="31">
        <v>258</v>
      </c>
      <c r="C265" s="31">
        <v>44816</v>
      </c>
      <c r="D265" s="31" t="s">
        <v>268</v>
      </c>
      <c r="E265" s="31" t="s">
        <v>269</v>
      </c>
      <c r="F265" s="31" t="s">
        <v>42</v>
      </c>
      <c r="G265" s="31" t="s">
        <v>277</v>
      </c>
      <c r="H265" s="31" t="s">
        <v>41</v>
      </c>
      <c r="I265" s="53">
        <v>3523.905</v>
      </c>
      <c r="J265" s="31"/>
    </row>
    <row r="266" spans="2:10" ht="12.75">
      <c r="B266" s="31">
        <v>259</v>
      </c>
      <c r="C266" s="31">
        <v>44816</v>
      </c>
      <c r="D266" s="31" t="s">
        <v>268</v>
      </c>
      <c r="E266" s="31" t="s">
        <v>269</v>
      </c>
      <c r="F266" s="31" t="s">
        <v>270</v>
      </c>
      <c r="G266" s="31" t="s">
        <v>271</v>
      </c>
      <c r="H266" s="31" t="s">
        <v>272</v>
      </c>
      <c r="I266" s="53">
        <v>5322.65</v>
      </c>
      <c r="J266" s="31"/>
    </row>
    <row r="267" spans="2:10" ht="12.75">
      <c r="B267" s="31">
        <v>260</v>
      </c>
      <c r="C267" s="31">
        <v>44817</v>
      </c>
      <c r="D267" s="31" t="s">
        <v>268</v>
      </c>
      <c r="E267" s="31" t="s">
        <v>397</v>
      </c>
      <c r="F267" s="31" t="s">
        <v>398</v>
      </c>
      <c r="G267" s="31" t="s">
        <v>399</v>
      </c>
      <c r="H267" s="31" t="s">
        <v>400</v>
      </c>
      <c r="I267" s="53">
        <v>2900</v>
      </c>
      <c r="J267" s="31"/>
    </row>
    <row r="268" spans="2:10" ht="12.75">
      <c r="B268" s="31">
        <v>261</v>
      </c>
      <c r="C268" s="31">
        <v>44817</v>
      </c>
      <c r="D268" s="31" t="s">
        <v>268</v>
      </c>
      <c r="E268" s="31" t="s">
        <v>269</v>
      </c>
      <c r="F268" s="31" t="s">
        <v>270</v>
      </c>
      <c r="G268" s="31" t="s">
        <v>271</v>
      </c>
      <c r="H268" s="31" t="s">
        <v>272</v>
      </c>
      <c r="I268" s="53">
        <v>5322.65</v>
      </c>
      <c r="J268" s="31"/>
    </row>
    <row r="269" spans="2:10" ht="12.75">
      <c r="B269" s="31">
        <v>262</v>
      </c>
      <c r="C269" s="31">
        <v>44817</v>
      </c>
      <c r="D269" s="31" t="s">
        <v>268</v>
      </c>
      <c r="E269" s="31" t="s">
        <v>269</v>
      </c>
      <c r="F269" s="31" t="s">
        <v>374</v>
      </c>
      <c r="G269" s="31" t="s">
        <v>375</v>
      </c>
      <c r="H269" s="31" t="s">
        <v>376</v>
      </c>
      <c r="I269" s="53">
        <v>5428</v>
      </c>
      <c r="J269" s="31"/>
    </row>
    <row r="270" spans="2:10" ht="12.75">
      <c r="B270" s="31">
        <v>263</v>
      </c>
      <c r="C270" s="31">
        <v>44817</v>
      </c>
      <c r="D270" s="31" t="s">
        <v>268</v>
      </c>
      <c r="E270" s="31" t="s">
        <v>318</v>
      </c>
      <c r="F270" s="31" t="s">
        <v>333</v>
      </c>
      <c r="G270" s="31" t="s">
        <v>414</v>
      </c>
      <c r="H270" s="31" t="s">
        <v>335</v>
      </c>
      <c r="I270" s="53">
        <v>1000</v>
      </c>
      <c r="J270" s="31"/>
    </row>
    <row r="271" spans="2:10" ht="12.75">
      <c r="B271" s="31">
        <v>264</v>
      </c>
      <c r="C271" s="31">
        <v>44818</v>
      </c>
      <c r="D271" s="31" t="s">
        <v>268</v>
      </c>
      <c r="E271" s="31" t="s">
        <v>526</v>
      </c>
      <c r="F271" s="31" t="s">
        <v>687</v>
      </c>
      <c r="G271" s="31" t="s">
        <v>688</v>
      </c>
      <c r="H271" s="31" t="s">
        <v>689</v>
      </c>
      <c r="I271" s="53">
        <v>1086</v>
      </c>
      <c r="J271" s="31"/>
    </row>
    <row r="272" spans="2:10" ht="12.75">
      <c r="B272" s="31">
        <v>265</v>
      </c>
      <c r="C272" s="31">
        <v>44818</v>
      </c>
      <c r="D272" s="31" t="s">
        <v>268</v>
      </c>
      <c r="E272" s="31" t="s">
        <v>329</v>
      </c>
      <c r="F272" s="31" t="s">
        <v>330</v>
      </c>
      <c r="G272" s="31" t="s">
        <v>331</v>
      </c>
      <c r="H272" s="31" t="s">
        <v>332</v>
      </c>
      <c r="I272" s="53">
        <v>708</v>
      </c>
      <c r="J272" s="31"/>
    </row>
    <row r="273" spans="2:10" ht="12.75">
      <c r="B273" s="31">
        <v>266</v>
      </c>
      <c r="C273" s="31">
        <v>44818</v>
      </c>
      <c r="D273" s="31" t="s">
        <v>268</v>
      </c>
      <c r="E273" s="31" t="s">
        <v>631</v>
      </c>
      <c r="F273" s="31" t="s">
        <v>99</v>
      </c>
      <c r="G273" s="31" t="s">
        <v>632</v>
      </c>
      <c r="H273" s="31" t="s">
        <v>97</v>
      </c>
      <c r="I273" s="53">
        <v>2833.33</v>
      </c>
      <c r="J273" s="31"/>
    </row>
    <row r="274" spans="2:10" ht="12.75">
      <c r="B274" s="31">
        <v>267</v>
      </c>
      <c r="C274" s="31">
        <v>44818</v>
      </c>
      <c r="D274" s="31" t="s">
        <v>268</v>
      </c>
      <c r="E274" s="31" t="s">
        <v>278</v>
      </c>
      <c r="F274" s="31" t="s">
        <v>279</v>
      </c>
      <c r="G274" s="31" t="s">
        <v>280</v>
      </c>
      <c r="H274" s="31" t="s">
        <v>281</v>
      </c>
      <c r="I274" s="53">
        <v>4400</v>
      </c>
      <c r="J274" s="31"/>
    </row>
    <row r="275" spans="2:10" ht="12.75">
      <c r="B275" s="31">
        <v>268</v>
      </c>
      <c r="C275" s="31">
        <v>44818</v>
      </c>
      <c r="D275" s="31" t="s">
        <v>268</v>
      </c>
      <c r="E275" s="31" t="s">
        <v>269</v>
      </c>
      <c r="F275" s="31" t="s">
        <v>197</v>
      </c>
      <c r="G275" s="31" t="s">
        <v>690</v>
      </c>
      <c r="H275" s="31" t="s">
        <v>691</v>
      </c>
      <c r="I275" s="53">
        <v>327900</v>
      </c>
      <c r="J275" s="31"/>
    </row>
    <row r="276" spans="2:10" ht="12.75">
      <c r="B276" s="31">
        <v>269</v>
      </c>
      <c r="C276" s="31">
        <v>44819</v>
      </c>
      <c r="D276" s="31" t="s">
        <v>268</v>
      </c>
      <c r="E276" s="31" t="s">
        <v>318</v>
      </c>
      <c r="F276" s="31" t="s">
        <v>618</v>
      </c>
      <c r="G276" s="31" t="s">
        <v>692</v>
      </c>
      <c r="H276" s="31" t="s">
        <v>693</v>
      </c>
      <c r="I276" s="53">
        <v>120456.36</v>
      </c>
      <c r="J276" s="31"/>
    </row>
    <row r="277" spans="2:10" ht="12.75">
      <c r="B277" s="31">
        <v>270</v>
      </c>
      <c r="C277" s="31">
        <v>44819</v>
      </c>
      <c r="D277" s="31" t="s">
        <v>268</v>
      </c>
      <c r="E277" s="31" t="s">
        <v>318</v>
      </c>
      <c r="F277" s="31" t="s">
        <v>618</v>
      </c>
      <c r="G277" s="31" t="s">
        <v>692</v>
      </c>
      <c r="H277" s="31" t="s">
        <v>693</v>
      </c>
      <c r="I277" s="53">
        <v>162354.03</v>
      </c>
      <c r="J277" s="31"/>
    </row>
    <row r="278" spans="2:10" ht="12.75">
      <c r="B278" s="31">
        <v>271</v>
      </c>
      <c r="C278" s="31">
        <v>44819</v>
      </c>
      <c r="D278" s="31" t="s">
        <v>268</v>
      </c>
      <c r="E278" s="31" t="s">
        <v>363</v>
      </c>
      <c r="F278" s="31" t="s">
        <v>445</v>
      </c>
      <c r="G278" s="31" t="s">
        <v>647</v>
      </c>
      <c r="H278" s="31" t="s">
        <v>648</v>
      </c>
      <c r="I278" s="53">
        <v>4388.05</v>
      </c>
      <c r="J278" s="31"/>
    </row>
    <row r="279" spans="2:10" ht="12.75">
      <c r="B279" s="31">
        <v>272</v>
      </c>
      <c r="C279" s="31">
        <v>44819</v>
      </c>
      <c r="D279" s="31" t="s">
        <v>268</v>
      </c>
      <c r="E279" s="31" t="s">
        <v>410</v>
      </c>
      <c r="F279" s="31" t="s">
        <v>411</v>
      </c>
      <c r="G279" s="31" t="s">
        <v>412</v>
      </c>
      <c r="H279" s="31" t="s">
        <v>413</v>
      </c>
      <c r="I279" s="53">
        <v>20650</v>
      </c>
      <c r="J279" s="31"/>
    </row>
    <row r="280" spans="2:10" ht="12.75">
      <c r="B280" s="31">
        <v>273</v>
      </c>
      <c r="C280" s="31">
        <v>44820</v>
      </c>
      <c r="D280" s="31" t="s">
        <v>268</v>
      </c>
      <c r="E280" s="31" t="s">
        <v>479</v>
      </c>
      <c r="F280" s="31" t="s">
        <v>480</v>
      </c>
      <c r="G280" s="31" t="s">
        <v>481</v>
      </c>
      <c r="H280" s="31" t="s">
        <v>224</v>
      </c>
      <c r="I280" s="53">
        <v>11574.17</v>
      </c>
      <c r="J280" s="31"/>
    </row>
    <row r="281" spans="2:10" ht="12.75">
      <c r="B281" s="31">
        <v>274</v>
      </c>
      <c r="C281" s="31">
        <v>44820</v>
      </c>
      <c r="D281" s="31" t="s">
        <v>268</v>
      </c>
      <c r="E281" s="31" t="s">
        <v>434</v>
      </c>
      <c r="F281" s="31" t="s">
        <v>435</v>
      </c>
      <c r="G281" s="31" t="s">
        <v>436</v>
      </c>
      <c r="H281" s="31" t="s">
        <v>437</v>
      </c>
      <c r="I281" s="53">
        <v>31434.2</v>
      </c>
      <c r="J281" s="31"/>
    </row>
    <row r="282" spans="2:10" ht="12.75">
      <c r="B282" s="31">
        <v>275</v>
      </c>
      <c r="C282" s="31">
        <v>44820</v>
      </c>
      <c r="D282" s="31" t="s">
        <v>268</v>
      </c>
      <c r="E282" s="31" t="s">
        <v>318</v>
      </c>
      <c r="F282" s="31" t="s">
        <v>445</v>
      </c>
      <c r="G282" s="31" t="s">
        <v>446</v>
      </c>
      <c r="H282" s="31" t="s">
        <v>447</v>
      </c>
      <c r="I282" s="53">
        <v>11471.55</v>
      </c>
      <c r="J282" s="31"/>
    </row>
    <row r="283" spans="2:10" ht="12.75">
      <c r="B283" s="31">
        <v>276</v>
      </c>
      <c r="C283" s="31">
        <v>44820</v>
      </c>
      <c r="D283" s="31" t="s">
        <v>268</v>
      </c>
      <c r="E283" s="31" t="s">
        <v>694</v>
      </c>
      <c r="F283" s="31" t="s">
        <v>291</v>
      </c>
      <c r="G283" s="31" t="s">
        <v>695</v>
      </c>
      <c r="H283" s="31" t="s">
        <v>696</v>
      </c>
      <c r="I283" s="53">
        <v>24500</v>
      </c>
      <c r="J283" s="31"/>
    </row>
    <row r="284" spans="2:10" ht="12.75">
      <c r="B284" s="31">
        <v>277</v>
      </c>
      <c r="C284" s="31">
        <v>44820</v>
      </c>
      <c r="D284" s="31" t="s">
        <v>268</v>
      </c>
      <c r="E284" s="31" t="s">
        <v>430</v>
      </c>
      <c r="F284" s="31" t="s">
        <v>431</v>
      </c>
      <c r="G284" s="31" t="s">
        <v>432</v>
      </c>
      <c r="H284" s="31" t="s">
        <v>433</v>
      </c>
      <c r="I284" s="53">
        <v>2597.5</v>
      </c>
      <c r="J284" s="31"/>
    </row>
    <row r="285" spans="2:10" ht="12.75">
      <c r="B285" s="31">
        <v>278</v>
      </c>
      <c r="C285" s="31">
        <v>44820</v>
      </c>
      <c r="D285" s="31" t="s">
        <v>268</v>
      </c>
      <c r="E285" s="31" t="s">
        <v>655</v>
      </c>
      <c r="F285" s="31" t="s">
        <v>656</v>
      </c>
      <c r="G285" s="31" t="s">
        <v>657</v>
      </c>
      <c r="H285" s="31" t="s">
        <v>658</v>
      </c>
      <c r="I285" s="53">
        <v>20883.33</v>
      </c>
      <c r="J285" s="31"/>
    </row>
    <row r="286" spans="2:10" ht="12.75">
      <c r="B286" s="31">
        <v>279</v>
      </c>
      <c r="C286" s="31">
        <v>44823</v>
      </c>
      <c r="D286" s="31" t="s">
        <v>268</v>
      </c>
      <c r="E286" s="31" t="s">
        <v>325</v>
      </c>
      <c r="F286" s="31" t="s">
        <v>111</v>
      </c>
      <c r="G286" s="31" t="s">
        <v>646</v>
      </c>
      <c r="H286" s="31" t="s">
        <v>109</v>
      </c>
      <c r="I286" s="53">
        <v>2900</v>
      </c>
      <c r="J286" s="31"/>
    </row>
    <row r="287" spans="2:10" ht="12.75">
      <c r="B287" s="31">
        <v>280</v>
      </c>
      <c r="C287" s="31">
        <v>44823</v>
      </c>
      <c r="D287" s="31" t="s">
        <v>268</v>
      </c>
      <c r="E287" s="31" t="s">
        <v>475</v>
      </c>
      <c r="F287" s="31" t="s">
        <v>476</v>
      </c>
      <c r="G287" s="31" t="s">
        <v>477</v>
      </c>
      <c r="H287" s="31" t="s">
        <v>478</v>
      </c>
      <c r="I287" s="53">
        <v>2700</v>
      </c>
      <c r="J287" s="31"/>
    </row>
    <row r="288" spans="2:10" ht="12.75">
      <c r="B288" s="31">
        <v>281</v>
      </c>
      <c r="C288" s="31">
        <v>44823</v>
      </c>
      <c r="D288" s="31" t="s">
        <v>268</v>
      </c>
      <c r="E288" s="31" t="s">
        <v>438</v>
      </c>
      <c r="F288" s="31" t="s">
        <v>468</v>
      </c>
      <c r="G288" s="31" t="s">
        <v>469</v>
      </c>
      <c r="H288" s="31" t="s">
        <v>470</v>
      </c>
      <c r="I288" s="53">
        <v>940.44</v>
      </c>
      <c r="J288" s="31"/>
    </row>
    <row r="289" spans="2:10" ht="12.75">
      <c r="B289" s="31">
        <v>282</v>
      </c>
      <c r="C289" s="31">
        <v>44823</v>
      </c>
      <c r="D289" s="31" t="s">
        <v>268</v>
      </c>
      <c r="E289" s="31" t="s">
        <v>269</v>
      </c>
      <c r="F289" s="31" t="s">
        <v>42</v>
      </c>
      <c r="G289" s="31" t="s">
        <v>392</v>
      </c>
      <c r="H289" s="31" t="s">
        <v>393</v>
      </c>
      <c r="I289" s="53">
        <v>30072.43575</v>
      </c>
      <c r="J289" s="31"/>
    </row>
    <row r="290" spans="2:10" ht="12.75">
      <c r="B290" s="31">
        <v>283</v>
      </c>
      <c r="C290" s="31">
        <v>44823</v>
      </c>
      <c r="D290" s="31" t="s">
        <v>268</v>
      </c>
      <c r="E290" s="31" t="s">
        <v>448</v>
      </c>
      <c r="F290" s="31" t="s">
        <v>512</v>
      </c>
      <c r="G290" s="31" t="s">
        <v>513</v>
      </c>
      <c r="H290" s="31" t="s">
        <v>514</v>
      </c>
      <c r="I290" s="53">
        <v>1000</v>
      </c>
      <c r="J290" s="31"/>
    </row>
    <row r="291" spans="2:10" ht="12.75">
      <c r="B291" s="31">
        <v>284</v>
      </c>
      <c r="C291" s="31">
        <v>44823</v>
      </c>
      <c r="D291" s="31" t="s">
        <v>268</v>
      </c>
      <c r="E291" s="31" t="s">
        <v>438</v>
      </c>
      <c r="F291" s="31" t="s">
        <v>439</v>
      </c>
      <c r="G291" s="31" t="s">
        <v>440</v>
      </c>
      <c r="H291" s="31" t="s">
        <v>441</v>
      </c>
      <c r="I291" s="53">
        <v>9490</v>
      </c>
      <c r="J291" s="31"/>
    </row>
    <row r="292" spans="2:10" ht="12.75">
      <c r="B292" s="31">
        <v>285</v>
      </c>
      <c r="C292" s="31">
        <v>44823</v>
      </c>
      <c r="D292" s="31" t="s">
        <v>268</v>
      </c>
      <c r="E292" s="31" t="s">
        <v>269</v>
      </c>
      <c r="F292" s="31" t="s">
        <v>42</v>
      </c>
      <c r="G292" s="31" t="s">
        <v>277</v>
      </c>
      <c r="H292" s="31" t="s">
        <v>41</v>
      </c>
      <c r="I292" s="53">
        <v>2349.27</v>
      </c>
      <c r="J292" s="31"/>
    </row>
    <row r="293" spans="2:10" ht="12.75">
      <c r="B293" s="31">
        <v>286</v>
      </c>
      <c r="C293" s="31">
        <v>44823</v>
      </c>
      <c r="D293" s="31" t="s">
        <v>268</v>
      </c>
      <c r="E293" s="31" t="s">
        <v>410</v>
      </c>
      <c r="F293" s="31" t="s">
        <v>411</v>
      </c>
      <c r="G293" s="31" t="s">
        <v>412</v>
      </c>
      <c r="H293" s="31" t="s">
        <v>413</v>
      </c>
      <c r="I293" s="53">
        <v>20650</v>
      </c>
      <c r="J293" s="31"/>
    </row>
    <row r="294" spans="2:10" ht="12.75">
      <c r="B294" s="31">
        <v>287</v>
      </c>
      <c r="C294" s="31">
        <v>44823</v>
      </c>
      <c r="D294" s="31" t="s">
        <v>268</v>
      </c>
      <c r="E294" s="31" t="s">
        <v>282</v>
      </c>
      <c r="F294" s="31" t="s">
        <v>283</v>
      </c>
      <c r="G294" s="31" t="s">
        <v>284</v>
      </c>
      <c r="H294" s="31" t="s">
        <v>285</v>
      </c>
      <c r="I294" s="53">
        <v>100158.32</v>
      </c>
      <c r="J294" s="31"/>
    </row>
    <row r="295" spans="2:10" ht="12.75">
      <c r="B295" s="31">
        <v>288</v>
      </c>
      <c r="C295" s="31">
        <v>44823</v>
      </c>
      <c r="D295" s="31" t="s">
        <v>268</v>
      </c>
      <c r="E295" s="31" t="s">
        <v>282</v>
      </c>
      <c r="F295" s="31" t="s">
        <v>283</v>
      </c>
      <c r="G295" s="31" t="s">
        <v>284</v>
      </c>
      <c r="H295" s="31" t="s">
        <v>285</v>
      </c>
      <c r="I295" s="53">
        <v>101384.22</v>
      </c>
      <c r="J295" s="31"/>
    </row>
    <row r="296" spans="2:10" ht="12.75">
      <c r="B296" s="31">
        <v>289</v>
      </c>
      <c r="C296" s="31">
        <v>44823</v>
      </c>
      <c r="D296" s="31" t="s">
        <v>268</v>
      </c>
      <c r="E296" s="31" t="s">
        <v>282</v>
      </c>
      <c r="F296" s="31" t="s">
        <v>283</v>
      </c>
      <c r="G296" s="31" t="s">
        <v>284</v>
      </c>
      <c r="H296" s="31" t="s">
        <v>285</v>
      </c>
      <c r="I296" s="53">
        <v>101499.55</v>
      </c>
      <c r="J296" s="31"/>
    </row>
    <row r="297" spans="2:10" ht="12.75">
      <c r="B297" s="31">
        <v>290</v>
      </c>
      <c r="C297" s="31">
        <v>44823</v>
      </c>
      <c r="D297" s="31" t="s">
        <v>268</v>
      </c>
      <c r="E297" s="31" t="s">
        <v>471</v>
      </c>
      <c r="F297" s="31" t="s">
        <v>47</v>
      </c>
      <c r="G297" s="31" t="s">
        <v>553</v>
      </c>
      <c r="H297" s="31" t="s">
        <v>554</v>
      </c>
      <c r="I297" s="53">
        <v>90654.89</v>
      </c>
      <c r="J297" s="31"/>
    </row>
    <row r="298" spans="2:10" ht="12.75">
      <c r="B298" s="31">
        <v>291</v>
      </c>
      <c r="C298" s="31">
        <v>44823</v>
      </c>
      <c r="D298" s="31" t="s">
        <v>268</v>
      </c>
      <c r="E298" s="31" t="s">
        <v>269</v>
      </c>
      <c r="F298" s="31" t="s">
        <v>96</v>
      </c>
      <c r="G298" s="31" t="s">
        <v>645</v>
      </c>
      <c r="H298" s="31" t="s">
        <v>94</v>
      </c>
      <c r="I298" s="53">
        <v>2800</v>
      </c>
      <c r="J298" s="31"/>
    </row>
    <row r="299" spans="2:10" ht="12.75">
      <c r="B299" s="31">
        <v>292</v>
      </c>
      <c r="C299" s="31">
        <v>44824</v>
      </c>
      <c r="D299" s="31" t="s">
        <v>268</v>
      </c>
      <c r="E299" s="31" t="s">
        <v>347</v>
      </c>
      <c r="F299" s="31" t="s">
        <v>21</v>
      </c>
      <c r="G299" s="31" t="s">
        <v>348</v>
      </c>
      <c r="H299" s="31" t="s">
        <v>349</v>
      </c>
      <c r="I299" s="53">
        <v>41327.97</v>
      </c>
      <c r="J299" s="31"/>
    </row>
    <row r="300" spans="2:10" ht="12.75">
      <c r="B300" s="31">
        <v>293</v>
      </c>
      <c r="C300" s="31">
        <v>44824</v>
      </c>
      <c r="D300" s="31" t="s">
        <v>268</v>
      </c>
      <c r="E300" s="31" t="s">
        <v>508</v>
      </c>
      <c r="F300" s="31" t="s">
        <v>509</v>
      </c>
      <c r="G300" s="31" t="s">
        <v>697</v>
      </c>
      <c r="H300" s="31" t="s">
        <v>511</v>
      </c>
      <c r="I300" s="53">
        <v>38910.31</v>
      </c>
      <c r="J300" s="31"/>
    </row>
    <row r="301" spans="2:10" ht="12.75">
      <c r="B301" s="31">
        <v>294</v>
      </c>
      <c r="C301" s="31">
        <v>44824</v>
      </c>
      <c r="D301" s="31" t="s">
        <v>268</v>
      </c>
      <c r="E301" s="31" t="s">
        <v>397</v>
      </c>
      <c r="F301" s="31" t="s">
        <v>465</v>
      </c>
      <c r="G301" s="31" t="s">
        <v>466</v>
      </c>
      <c r="H301" s="31" t="s">
        <v>467</v>
      </c>
      <c r="I301" s="53">
        <v>3500</v>
      </c>
      <c r="J301" s="31"/>
    </row>
    <row r="302" spans="2:10" ht="12.75">
      <c r="B302" s="31">
        <v>295</v>
      </c>
      <c r="C302" s="31">
        <v>44824</v>
      </c>
      <c r="D302" s="31" t="s">
        <v>268</v>
      </c>
      <c r="E302" s="31" t="s">
        <v>278</v>
      </c>
      <c r="F302" s="31" t="s">
        <v>279</v>
      </c>
      <c r="G302" s="31" t="s">
        <v>280</v>
      </c>
      <c r="H302" s="31" t="s">
        <v>281</v>
      </c>
      <c r="I302" s="53">
        <v>4400</v>
      </c>
      <c r="J302" s="31"/>
    </row>
    <row r="303" spans="2:10" ht="12.75">
      <c r="B303" s="31">
        <v>296</v>
      </c>
      <c r="C303" s="31">
        <v>44824</v>
      </c>
      <c r="D303" s="31" t="s">
        <v>268</v>
      </c>
      <c r="E303" s="31" t="s">
        <v>363</v>
      </c>
      <c r="F303" s="31" t="s">
        <v>509</v>
      </c>
      <c r="G303" s="31" t="s">
        <v>698</v>
      </c>
      <c r="H303" s="31" t="s">
        <v>524</v>
      </c>
      <c r="I303" s="53">
        <v>54924.44</v>
      </c>
      <c r="J303" s="31"/>
    </row>
    <row r="304" spans="2:10" ht="12.75">
      <c r="B304" s="31">
        <v>297</v>
      </c>
      <c r="C304" s="31">
        <v>44824</v>
      </c>
      <c r="D304" s="31" t="s">
        <v>268</v>
      </c>
      <c r="E304" s="31" t="s">
        <v>448</v>
      </c>
      <c r="F304" s="31" t="s">
        <v>637</v>
      </c>
      <c r="G304" s="31" t="s">
        <v>638</v>
      </c>
      <c r="H304" s="31" t="s">
        <v>639</v>
      </c>
      <c r="I304" s="53">
        <v>2658.33</v>
      </c>
      <c r="J304" s="31"/>
    </row>
    <row r="305" spans="2:10" ht="12.75">
      <c r="B305" s="31">
        <v>298</v>
      </c>
      <c r="C305" s="31">
        <v>44825</v>
      </c>
      <c r="D305" s="31" t="s">
        <v>268</v>
      </c>
      <c r="E305" s="31" t="s">
        <v>418</v>
      </c>
      <c r="F305" s="31" t="s">
        <v>699</v>
      </c>
      <c r="G305" s="31" t="s">
        <v>700</v>
      </c>
      <c r="H305" s="31" t="s">
        <v>701</v>
      </c>
      <c r="I305" s="53">
        <v>63000</v>
      </c>
      <c r="J305" s="31"/>
    </row>
    <row r="306" spans="2:10" ht="12.75">
      <c r="B306" s="31">
        <v>299</v>
      </c>
      <c r="C306" s="31">
        <v>44825</v>
      </c>
      <c r="D306" s="31" t="s">
        <v>268</v>
      </c>
      <c r="E306" s="31" t="s">
        <v>479</v>
      </c>
      <c r="F306" s="31" t="s">
        <v>702</v>
      </c>
      <c r="G306" s="31" t="s">
        <v>703</v>
      </c>
      <c r="H306" s="31" t="s">
        <v>704</v>
      </c>
      <c r="I306" s="53">
        <v>39777.8</v>
      </c>
      <c r="J306" s="31"/>
    </row>
    <row r="307" spans="2:10" ht="12.75">
      <c r="B307" s="31">
        <v>300</v>
      </c>
      <c r="C307" s="31">
        <v>44826</v>
      </c>
      <c r="D307" s="31" t="s">
        <v>705</v>
      </c>
      <c r="E307" s="31" t="s">
        <v>359</v>
      </c>
      <c r="F307" s="31" t="s">
        <v>706</v>
      </c>
      <c r="G307" s="31" t="s">
        <v>707</v>
      </c>
      <c r="H307" s="31" t="s">
        <v>708</v>
      </c>
      <c r="I307" s="53">
        <v>309683.15</v>
      </c>
      <c r="J307" s="31"/>
    </row>
    <row r="308" spans="2:10" ht="12.75">
      <c r="B308" s="31">
        <v>301</v>
      </c>
      <c r="C308" s="31">
        <v>44827</v>
      </c>
      <c r="D308" s="31" t="s">
        <v>268</v>
      </c>
      <c r="E308" s="31" t="s">
        <v>448</v>
      </c>
      <c r="F308" s="31" t="s">
        <v>709</v>
      </c>
      <c r="G308" s="31" t="s">
        <v>710</v>
      </c>
      <c r="H308" s="31" t="s">
        <v>711</v>
      </c>
      <c r="I308" s="53">
        <v>1430</v>
      </c>
      <c r="J308" s="31"/>
    </row>
    <row r="309" spans="2:10" ht="12.75">
      <c r="B309" s="31">
        <v>302</v>
      </c>
      <c r="C309" s="31">
        <v>44830</v>
      </c>
      <c r="D309" s="31" t="s">
        <v>268</v>
      </c>
      <c r="E309" s="31" t="s">
        <v>471</v>
      </c>
      <c r="F309" s="31" t="s">
        <v>488</v>
      </c>
      <c r="G309" s="31" t="s">
        <v>489</v>
      </c>
      <c r="H309" s="31" t="s">
        <v>490</v>
      </c>
      <c r="I309" s="53">
        <v>144444.44</v>
      </c>
      <c r="J309" s="31"/>
    </row>
    <row r="310" spans="2:10" ht="12.75">
      <c r="B310" s="31">
        <v>303</v>
      </c>
      <c r="C310" s="31">
        <v>44830</v>
      </c>
      <c r="D310" s="31" t="s">
        <v>268</v>
      </c>
      <c r="E310" s="31" t="s">
        <v>282</v>
      </c>
      <c r="F310" s="31" t="s">
        <v>530</v>
      </c>
      <c r="G310" s="31" t="s">
        <v>531</v>
      </c>
      <c r="H310" s="31" t="s">
        <v>532</v>
      </c>
      <c r="I310" s="53">
        <v>1500</v>
      </c>
      <c r="J310" s="31"/>
    </row>
    <row r="311" spans="2:10" ht="12.75">
      <c r="B311" s="31">
        <v>304</v>
      </c>
      <c r="C311" s="31">
        <v>44830</v>
      </c>
      <c r="D311" s="31" t="s">
        <v>268</v>
      </c>
      <c r="E311" s="31" t="s">
        <v>340</v>
      </c>
      <c r="F311" s="31" t="s">
        <v>454</v>
      </c>
      <c r="G311" s="31" t="s">
        <v>455</v>
      </c>
      <c r="H311" s="31" t="s">
        <v>456</v>
      </c>
      <c r="I311" s="53">
        <v>2919.03</v>
      </c>
      <c r="J311" s="31"/>
    </row>
    <row r="312" spans="2:10" ht="12.75">
      <c r="B312" s="31">
        <v>305</v>
      </c>
      <c r="C312" s="31">
        <v>44830</v>
      </c>
      <c r="D312" s="31" t="s">
        <v>268</v>
      </c>
      <c r="E312" s="31" t="s">
        <v>273</v>
      </c>
      <c r="F312" s="31" t="s">
        <v>187</v>
      </c>
      <c r="G312" s="31" t="s">
        <v>712</v>
      </c>
      <c r="H312" s="31" t="s">
        <v>210</v>
      </c>
      <c r="I312" s="53">
        <v>47847.52</v>
      </c>
      <c r="J312" s="31"/>
    </row>
    <row r="313" spans="2:10" ht="12.75">
      <c r="B313" s="31">
        <v>306</v>
      </c>
      <c r="C313" s="31">
        <v>44830</v>
      </c>
      <c r="D313" s="31" t="s">
        <v>268</v>
      </c>
      <c r="E313" s="31" t="s">
        <v>269</v>
      </c>
      <c r="F313" s="31" t="s">
        <v>518</v>
      </c>
      <c r="G313" s="31" t="s">
        <v>519</v>
      </c>
      <c r="H313" s="31" t="s">
        <v>520</v>
      </c>
      <c r="I313" s="53">
        <v>23627.7</v>
      </c>
      <c r="J313" s="31"/>
    </row>
    <row r="314" spans="2:10" ht="12.75">
      <c r="B314" s="31">
        <v>307</v>
      </c>
      <c r="C314" s="31">
        <v>44830</v>
      </c>
      <c r="D314" s="31" t="s">
        <v>268</v>
      </c>
      <c r="E314" s="31" t="s">
        <v>448</v>
      </c>
      <c r="F314" s="31" t="s">
        <v>577</v>
      </c>
      <c r="G314" s="31" t="s">
        <v>578</v>
      </c>
      <c r="H314" s="31" t="s">
        <v>579</v>
      </c>
      <c r="I314" s="53">
        <v>37975</v>
      </c>
      <c r="J314" s="31"/>
    </row>
    <row r="315" spans="2:10" ht="12.75">
      <c r="B315" s="31">
        <v>308</v>
      </c>
      <c r="C315" s="31">
        <v>44831</v>
      </c>
      <c r="D315" s="31" t="s">
        <v>268</v>
      </c>
      <c r="E315" s="31" t="s">
        <v>713</v>
      </c>
      <c r="F315" s="31" t="s">
        <v>105</v>
      </c>
      <c r="G315" s="31" t="s">
        <v>714</v>
      </c>
      <c r="H315" s="31" t="s">
        <v>715</v>
      </c>
      <c r="I315" s="53">
        <v>22184</v>
      </c>
      <c r="J315" s="31"/>
    </row>
    <row r="316" spans="2:10" ht="12.75">
      <c r="B316" s="31">
        <v>309</v>
      </c>
      <c r="C316" s="31">
        <v>44831</v>
      </c>
      <c r="D316" s="31" t="s">
        <v>268</v>
      </c>
      <c r="E316" s="31" t="s">
        <v>448</v>
      </c>
      <c r="F316" s="31" t="s">
        <v>716</v>
      </c>
      <c r="G316" s="31" t="s">
        <v>717</v>
      </c>
      <c r="H316" s="31" t="s">
        <v>718</v>
      </c>
      <c r="I316" s="53">
        <v>2700</v>
      </c>
      <c r="J316" s="31"/>
    </row>
    <row r="317" spans="2:10" ht="12.75">
      <c r="B317" s="31">
        <v>310</v>
      </c>
      <c r="C317" s="31">
        <v>44831</v>
      </c>
      <c r="D317" s="31" t="s">
        <v>268</v>
      </c>
      <c r="E317" s="31" t="s">
        <v>269</v>
      </c>
      <c r="F317" s="31" t="s">
        <v>42</v>
      </c>
      <c r="G317" s="31" t="s">
        <v>392</v>
      </c>
      <c r="H317" s="31" t="s">
        <v>393</v>
      </c>
      <c r="I317" s="53">
        <v>45008.49325</v>
      </c>
      <c r="J317" s="31"/>
    </row>
    <row r="318" spans="2:10" ht="12.75">
      <c r="B318" s="31">
        <v>311</v>
      </c>
      <c r="C318" s="31">
        <v>44831</v>
      </c>
      <c r="D318" s="31" t="s">
        <v>268</v>
      </c>
      <c r="E318" s="31" t="s">
        <v>269</v>
      </c>
      <c r="F318" s="31" t="s">
        <v>42</v>
      </c>
      <c r="G318" s="31" t="s">
        <v>277</v>
      </c>
      <c r="H318" s="31" t="s">
        <v>41</v>
      </c>
      <c r="I318" s="53">
        <v>3523.905</v>
      </c>
      <c r="J318" s="31"/>
    </row>
    <row r="319" spans="2:10" ht="12.75">
      <c r="B319" s="31">
        <v>312</v>
      </c>
      <c r="C319" s="31">
        <v>44832</v>
      </c>
      <c r="D319" s="31" t="s">
        <v>268</v>
      </c>
      <c r="E319" s="31" t="s">
        <v>422</v>
      </c>
      <c r="F319" s="31" t="s">
        <v>333</v>
      </c>
      <c r="G319" s="31" t="s">
        <v>719</v>
      </c>
      <c r="H319" s="31" t="s">
        <v>720</v>
      </c>
      <c r="I319" s="53">
        <v>3151.25</v>
      </c>
      <c r="J319" s="31"/>
    </row>
    <row r="320" spans="2:10" ht="12.75">
      <c r="B320" s="31">
        <v>313</v>
      </c>
      <c r="C320" s="31">
        <v>44832</v>
      </c>
      <c r="D320" s="31" t="s">
        <v>268</v>
      </c>
      <c r="E320" s="31" t="s">
        <v>422</v>
      </c>
      <c r="F320" s="31" t="s">
        <v>333</v>
      </c>
      <c r="G320" s="31" t="s">
        <v>719</v>
      </c>
      <c r="H320" s="31" t="s">
        <v>720</v>
      </c>
      <c r="I320" s="53">
        <v>3151.25</v>
      </c>
      <c r="J320" s="31"/>
    </row>
    <row r="321" spans="2:10" ht="12.75">
      <c r="B321" s="31">
        <v>314</v>
      </c>
      <c r="C321" s="31">
        <v>44833</v>
      </c>
      <c r="D321" s="31" t="s">
        <v>268</v>
      </c>
      <c r="E321" s="31" t="s">
        <v>556</v>
      </c>
      <c r="F321" s="31" t="s">
        <v>557</v>
      </c>
      <c r="G321" s="31" t="s">
        <v>558</v>
      </c>
      <c r="H321" s="31" t="s">
        <v>559</v>
      </c>
      <c r="I321" s="53">
        <v>23670.675</v>
      </c>
      <c r="J321" s="31"/>
    </row>
    <row r="322" spans="2:10" ht="12.75">
      <c r="B322" s="31">
        <v>315</v>
      </c>
      <c r="C322" s="31">
        <v>44833</v>
      </c>
      <c r="D322" s="31" t="s">
        <v>268</v>
      </c>
      <c r="E322" s="31" t="s">
        <v>471</v>
      </c>
      <c r="F322" s="31" t="s">
        <v>33</v>
      </c>
      <c r="G322" s="31" t="s">
        <v>525</v>
      </c>
      <c r="H322" s="31" t="s">
        <v>32</v>
      </c>
      <c r="I322" s="53">
        <v>13356.70735</v>
      </c>
      <c r="J322" s="31"/>
    </row>
    <row r="323" spans="2:10" ht="12.75">
      <c r="B323" s="31">
        <v>316</v>
      </c>
      <c r="C323" s="31">
        <v>44833</v>
      </c>
      <c r="D323" s="31" t="s">
        <v>268</v>
      </c>
      <c r="E323" s="31" t="s">
        <v>533</v>
      </c>
      <c r="F323" s="31" t="s">
        <v>534</v>
      </c>
      <c r="G323" s="31" t="s">
        <v>535</v>
      </c>
      <c r="H323" s="31" t="s">
        <v>536</v>
      </c>
      <c r="I323" s="53">
        <v>3000</v>
      </c>
      <c r="J323" s="31"/>
    </row>
    <row r="324" spans="2:10" ht="12.75">
      <c r="B324" s="31">
        <v>317</v>
      </c>
      <c r="C324" s="31">
        <v>44833</v>
      </c>
      <c r="D324" s="31" t="s">
        <v>268</v>
      </c>
      <c r="E324" s="31" t="s">
        <v>269</v>
      </c>
      <c r="F324" s="31" t="s">
        <v>50</v>
      </c>
      <c r="G324" s="31" t="s">
        <v>328</v>
      </c>
      <c r="H324" s="31" t="s">
        <v>49</v>
      </c>
      <c r="I324" s="53">
        <v>1620</v>
      </c>
      <c r="J324" s="31"/>
    </row>
    <row r="325" spans="2:10" ht="12.75">
      <c r="B325" s="31">
        <v>318</v>
      </c>
      <c r="C325" s="31">
        <v>44833</v>
      </c>
      <c r="D325" s="31" t="s">
        <v>268</v>
      </c>
      <c r="E325" s="31" t="s">
        <v>448</v>
      </c>
      <c r="F325" s="31" t="s">
        <v>716</v>
      </c>
      <c r="G325" s="31" t="s">
        <v>717</v>
      </c>
      <c r="H325" s="31" t="s">
        <v>718</v>
      </c>
      <c r="I325" s="53">
        <v>7050</v>
      </c>
      <c r="J325" s="31"/>
    </row>
    <row r="326" spans="2:10" ht="12.75">
      <c r="B326" s="31">
        <v>319</v>
      </c>
      <c r="C326" s="31">
        <v>44833</v>
      </c>
      <c r="D326" s="31" t="s">
        <v>268</v>
      </c>
      <c r="E326" s="31" t="s">
        <v>662</v>
      </c>
      <c r="F326" s="31" t="s">
        <v>333</v>
      </c>
      <c r="G326" s="31" t="s">
        <v>663</v>
      </c>
      <c r="H326" s="31" t="s">
        <v>664</v>
      </c>
      <c r="I326" s="53">
        <v>3151.25</v>
      </c>
      <c r="J326" s="31"/>
    </row>
    <row r="327" spans="2:10" ht="12.75">
      <c r="B327" s="31">
        <v>320</v>
      </c>
      <c r="C327" s="31">
        <v>44834</v>
      </c>
      <c r="D327" s="31" t="s">
        <v>268</v>
      </c>
      <c r="E327" s="31" t="s">
        <v>286</v>
      </c>
      <c r="F327" s="31" t="s">
        <v>287</v>
      </c>
      <c r="G327" s="31" t="s">
        <v>288</v>
      </c>
      <c r="H327" s="31" t="s">
        <v>289</v>
      </c>
      <c r="I327" s="53">
        <v>4000</v>
      </c>
      <c r="J327" s="31"/>
    </row>
    <row r="328" spans="2:10" ht="12.75">
      <c r="B328" s="31">
        <v>321</v>
      </c>
      <c r="C328" s="31">
        <v>44834</v>
      </c>
      <c r="D328" s="31" t="s">
        <v>268</v>
      </c>
      <c r="E328" s="31" t="s">
        <v>302</v>
      </c>
      <c r="F328" s="31" t="s">
        <v>721</v>
      </c>
      <c r="G328" s="31" t="s">
        <v>722</v>
      </c>
      <c r="H328" s="31" t="s">
        <v>224</v>
      </c>
      <c r="I328" s="53">
        <v>15157.5</v>
      </c>
      <c r="J328" s="31"/>
    </row>
    <row r="329" spans="2:10" ht="12.75">
      <c r="B329" s="31">
        <v>322</v>
      </c>
      <c r="C329" s="31">
        <v>44834</v>
      </c>
      <c r="D329" s="31" t="s">
        <v>268</v>
      </c>
      <c r="E329" s="31" t="s">
        <v>269</v>
      </c>
      <c r="F329" s="31" t="s">
        <v>50</v>
      </c>
      <c r="G329" s="31" t="s">
        <v>328</v>
      </c>
      <c r="H329" s="31" t="s">
        <v>49</v>
      </c>
      <c r="I329" s="53">
        <v>1620</v>
      </c>
      <c r="J329" s="31"/>
    </row>
    <row r="330" spans="2:10" ht="12.75">
      <c r="B330" s="31">
        <v>323</v>
      </c>
      <c r="C330" s="31">
        <v>44834</v>
      </c>
      <c r="D330" s="31" t="s">
        <v>723</v>
      </c>
      <c r="E330" s="31" t="s">
        <v>359</v>
      </c>
      <c r="F330" s="31" t="s">
        <v>706</v>
      </c>
      <c r="G330" s="31" t="s">
        <v>707</v>
      </c>
      <c r="H330" s="31" t="s">
        <v>708</v>
      </c>
      <c r="I330" s="53">
        <v>27424.01</v>
      </c>
      <c r="J330" s="31"/>
    </row>
    <row r="331" spans="2:10" ht="12.75">
      <c r="B331" s="31">
        <v>324</v>
      </c>
      <c r="C331" s="31">
        <v>44834</v>
      </c>
      <c r="D331" s="31" t="s">
        <v>268</v>
      </c>
      <c r="E331" s="31" t="s">
        <v>448</v>
      </c>
      <c r="F331" s="31" t="s">
        <v>257</v>
      </c>
      <c r="G331" s="31" t="s">
        <v>724</v>
      </c>
      <c r="H331" s="31" t="s">
        <v>725</v>
      </c>
      <c r="I331" s="53">
        <v>49398.3</v>
      </c>
      <c r="J331" s="31"/>
    </row>
    <row r="332" spans="2:10" ht="12.75">
      <c r="B332" s="31">
        <v>325</v>
      </c>
      <c r="C332" s="31">
        <v>44834</v>
      </c>
      <c r="D332" s="31" t="s">
        <v>268</v>
      </c>
      <c r="E332" s="31" t="s">
        <v>566</v>
      </c>
      <c r="F332" s="31" t="s">
        <v>567</v>
      </c>
      <c r="G332" s="31" t="s">
        <v>568</v>
      </c>
      <c r="H332" s="31" t="s">
        <v>569</v>
      </c>
      <c r="I332" s="53">
        <v>2700</v>
      </c>
      <c r="J332" s="31"/>
    </row>
    <row r="333" spans="2:10" ht="12.75">
      <c r="B333" s="31">
        <v>326</v>
      </c>
      <c r="C333" s="31">
        <v>44834</v>
      </c>
      <c r="D333" s="31" t="s">
        <v>268</v>
      </c>
      <c r="E333" s="31" t="s">
        <v>318</v>
      </c>
      <c r="F333" s="31" t="s">
        <v>618</v>
      </c>
      <c r="G333" s="31" t="s">
        <v>726</v>
      </c>
      <c r="H333" s="31" t="s">
        <v>727</v>
      </c>
      <c r="I333" s="53">
        <v>105134.75</v>
      </c>
      <c r="J333" s="31"/>
    </row>
    <row r="334" spans="2:10" ht="12.75">
      <c r="B334" s="31">
        <v>327</v>
      </c>
      <c r="C334" s="31">
        <v>44834</v>
      </c>
      <c r="D334" s="31" t="s">
        <v>268</v>
      </c>
      <c r="E334" s="31" t="s">
        <v>546</v>
      </c>
      <c r="F334" s="31" t="s">
        <v>547</v>
      </c>
      <c r="G334" s="31" t="s">
        <v>548</v>
      </c>
      <c r="H334" s="31" t="s">
        <v>549</v>
      </c>
      <c r="I334" s="53">
        <v>2700</v>
      </c>
      <c r="J334" s="31"/>
    </row>
    <row r="335" spans="2:10" ht="12.75">
      <c r="B335" s="31">
        <v>328</v>
      </c>
      <c r="C335" s="31">
        <v>44834</v>
      </c>
      <c r="D335" s="31" t="s">
        <v>268</v>
      </c>
      <c r="E335" s="31" t="s">
        <v>344</v>
      </c>
      <c r="F335" s="31" t="s">
        <v>550</v>
      </c>
      <c r="G335" s="31" t="s">
        <v>551</v>
      </c>
      <c r="H335" s="31" t="s">
        <v>552</v>
      </c>
      <c r="I335" s="53">
        <v>4500</v>
      </c>
      <c r="J335" s="31"/>
    </row>
  </sheetData>
  <sheetProtection/>
  <mergeCells count="11">
    <mergeCell ref="J6:J7"/>
    <mergeCell ref="D4:H4"/>
    <mergeCell ref="G6:G7"/>
    <mergeCell ref="D6:D7"/>
    <mergeCell ref="E6:E7"/>
    <mergeCell ref="C6:C7"/>
    <mergeCell ref="B2:J2"/>
    <mergeCell ref="B6:B7"/>
    <mergeCell ref="F6:F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dcterms:created xsi:type="dcterms:W3CDTF">2013-03-02T00:49:18Z</dcterms:created>
  <dcterms:modified xsi:type="dcterms:W3CDTF">2022-10-27T21:09:42Z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