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.xml" ContentType="application/vnd.openxmlformats-officedocument.drawing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50" windowHeight="8025" tabRatio="759" activeTab="9"/>
  </bookViews>
  <sheets>
    <sheet name="Anexo 1" sheetId="1" r:id="rId1"/>
    <sheet name="Anexo 2" sheetId="2" r:id="rId2"/>
    <sheet name="F1" sheetId="3" r:id="rId3"/>
    <sheet name="F2" sheetId="4" r:id="rId4"/>
    <sheet name="F3" sheetId="5" r:id="rId5"/>
    <sheet name="F4" sheetId="6" r:id="rId6"/>
    <sheet name="F5" sheetId="7" r:id="rId7"/>
    <sheet name="F6" sheetId="8" r:id="rId8"/>
    <sheet name="F7" sheetId="9" r:id="rId9"/>
    <sheet name="F8" sheetId="10" r:id="rId10"/>
    <sheet name="F9" sheetId="11" r:id="rId11"/>
    <sheet name="F10" sheetId="12" r:id="rId12"/>
    <sheet name="F11" sheetId="13" r:id="rId13"/>
    <sheet name="F12" sheetId="14" r:id="rId14"/>
    <sheet name="F13" sheetId="15" r:id="rId15"/>
    <sheet name="F14" sheetId="16" r:id="rId16"/>
    <sheet name="F15" sheetId="17" r:id="rId17"/>
    <sheet name="F16" sheetId="18" r:id="rId18"/>
    <sheet name="F17" sheetId="19" r:id="rId19"/>
    <sheet name="F18" sheetId="20" r:id="rId20"/>
    <sheet name="F19" sheetId="21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<sst xmlns="http://schemas.openxmlformats.org/spreadsheetml/2006/main" count="1434" uniqueCount="783">
  <si>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</si>
  <si>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</si>
  <si>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</si>
  <si>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</si>
  <si>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</si>
  <si>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</si>
  <si>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</si>
  <si>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</si>
  <si>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</si>
  <si>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</si>
  <si>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</si>
  <si>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</si>
  <si>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</si>
  <si>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</si>
  <si>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</si>
  <si>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</si>
  <si>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</si>
  <si>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</si>
  <si>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</si>
  <si>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</si>
  <si>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</si>
  <si>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</si>
  <si>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</si>
  <si>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</si>
  <si>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</si>
  <si>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</si>
  <si>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</si>
  <si>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</si>
  <si>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</si>
  <si>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</si>
  <si>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</si>
  <si>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</si>
  <si>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</si>
  <si>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</si>
  <si>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</si>
  <si>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</si>
  <si>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</si>
  <si>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</si>
  <si>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</si>
  <si>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</si>
  <si>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</si>
  <si>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</si>
  <si>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</si>
  <si>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</si>
  <si>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</si>
  <si>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</si>
  <si>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</si>
  <si>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</si>
  <si>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</si>
  <si>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</si>
  <si>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</si>
  <si>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</si>
  <si>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</si>
  <si>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</si>
  <si>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</si>
  <si>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</si>
  <si>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</si>
  <si>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</si>
  <si>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</si>
  <si>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</si>
  <si>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</si>
  <si>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</si>
  <si>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</si>
  <si>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</si>
  <si>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</si>
  <si>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</si>
  <si>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</si>
  <si>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</si>
  <si>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</si>
  <si>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</si>
  <si>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</si>
  <si>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</si>
  <si>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</si>
  <si>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</si>
  <si>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</si>
  <si>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</si>
  <si>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</si>
  <si>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</si>
  <si>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</si>
  <si>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</si>
  <si>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</si>
  <si>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</si>
  <si>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</si>
  <si>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</si>
  <si>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</si>
  <si>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</si>
  <si>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</si>
  <si>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</si>
  <si>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</si>
  <si>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</si>
  <si>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</si>
  <si>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</si>
  <si>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</si>
  <si>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</si>
  <si>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</si>
  <si>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</si>
  <si>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</si>
  <si>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</si>
  <si>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</si>
  <si>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</si>
  <si>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</si>
  <si>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</si>
  <si>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</si>
  <si>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</si>
  <si>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</si>
  <si>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</si>
  <si>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</si>
  <si>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</si>
  <si>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</si>
  <si>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</si>
  <si>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</si>
  <si>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</si>
  <si>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</si>
  <si>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</si>
  <si>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</si>
  <si>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</si>
  <si>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</si>
  <si>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</si>
  <si>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</si>
  <si>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</si>
  <si>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</si>
  <si>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</si>
  <si>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</si>
  <si>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</si>
  <si>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</si>
  <si>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</si>
  <si>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</si>
  <si>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</si>
  <si>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</si>
  <si>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</si>
  <si>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</si>
  <si>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</si>
  <si>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</si>
  <si>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</si>
  <si>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</si>
  <si>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</si>
  <si>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</si>
  <si>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</si>
  <si>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</si>
  <si>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</si>
  <si>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</si>
  <si>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</si>
  <si>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</si>
  <si>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</si>
  <si>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</si>
  <si>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</si>
  <si>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</si>
  <si>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</si>
  <si>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</si>
  <si>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</si>
  <si>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</si>
  <si>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</si>
  <si>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</si>
  <si>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</si>
  <si>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</si>
  <si>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</si>
  <si>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</si>
  <si>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</si>
  <si>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</si>
  <si>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</si>
  <si>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</si>
  <si>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</si>
  <si>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</si>
  <si>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</si>
  <si>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</si>
  <si>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</si>
  <si>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</si>
  <si>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</si>
  <si>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</si>
  <si>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</si>
  <si>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</si>
  <si>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</si>
  <si>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</si>
  <si>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</si>
  <si>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</si>
  <si>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</si>
  <si>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</si>
  <si>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</si>
  <si>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</si>
  <si>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</si>
  <si>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</si>
  <si>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</si>
  <si>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</si>
  <si>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</si>
  <si>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</si>
  <si>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</si>
  <si>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</si>
  <si>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</si>
  <si>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</si>
  <si>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</si>
  <si>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</si>
  <si>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</si>
  <si>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</si>
  <si>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</si>
  <si>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</si>
  <si>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</si>
  <si>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</si>
  <si>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</si>
  <si>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</si>
  <si>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</si>
  <si>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</si>
  <si>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</si>
  <si>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</si>
  <si>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</si>
  <si>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</si>
  <si>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</si>
  <si>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</si>
  <si>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</si>
  <si>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</si>
  <si>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</si>
  <si>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</si>
  <si>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</si>
  <si>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</si>
  <si>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</si>
  <si>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</si>
  <si>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</si>
  <si>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</si>
  <si>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</si>
  <si>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</si>
  <si>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</si>
  <si>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</si>
  <si>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</si>
  <si>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</si>
  <si>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</si>
  <si>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</si>
  <si>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</si>
  <si>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</si>
  <si>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</si>
  <si>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</si>
  <si>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</si>
  <si>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</si>
  <si>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</si>
  <si>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</si>
  <si>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</si>
  <si>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</si>
  <si>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</si>
  <si>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</si>
  <si>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</si>
  <si>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</si>
  <si>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</si>
  <si>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</si>
  <si>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</si>
  <si>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</si>
  <si>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</si>
  <si>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</si>
  <si>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</si>
  <si>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</si>
  <si>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</si>
  <si>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</si>
  <si>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</si>
  <si>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</si>
  <si>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</si>
  <si>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</si>
  <si>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</si>
  <si>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</si>
  <si>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</si>
  <si>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</si>
  <si>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</si>
  <si>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</si>
  <si>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</si>
  <si>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</si>
  <si>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</si>
  <si>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</si>
  <si>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</si>
  <si>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</si>
  <si>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</si>
  <si>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</si>
  <si>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</si>
  <si>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</si>
  <si>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</si>
  <si>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</si>
  <si>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</si>
  <si>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</si>
  <si>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</si>
  <si>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</si>
  <si>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</si>
  <si>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</si>
  <si>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</si>
  <si>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</si>
  <si>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</si>
  <si>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</si>
  <si>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</si>
  <si>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</si>
  <si>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</si>
  <si>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</si>
  <si>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</si>
  <si>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</si>
  <si>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</si>
  <si>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</si>
  <si>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</si>
  <si>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</si>
  <si>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</si>
  <si>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</si>
  <si>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</si>
  <si>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</si>
  <si>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</si>
  <si>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</si>
  <si>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</si>
  <si>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</si>
  <si>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</si>
  <si>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</si>
  <si>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</si>
  <si>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</si>
  <si>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</si>
  <si>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</si>
  <si>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</si>
  <si>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</si>
  <si>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</si>
  <si>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</si>
  <si>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</si>
  <si>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</si>
  <si>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</si>
  <si>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</si>
  <si>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</si>
  <si>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</si>
  <si>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</si>
  <si>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</si>
  <si>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</si>
  <si>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</si>
  <si>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</si>
  <si>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</si>
  <si>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</si>
  <si>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</si>
  <si>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</si>
  <si>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</si>
  <si>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</si>
  <si>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</si>
  <si>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</si>
  <si>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</si>
  <si>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</si>
  <si>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</si>
  <si>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</si>
  <si>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</si>
  <si>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</si>
  <si>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</si>
  <si>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</si>
  <si>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</si>
  <si>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</si>
  <si>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</si>
  <si>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</si>
  <si>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</si>
  <si>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</si>
  <si>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</si>
  <si>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</si>
  <si>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</si>
  <si>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</si>
  <si>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</si>
  <si>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</si>
  <si>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</si>
  <si>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</si>
  <si>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</si>
  <si>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</si>
  <si>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</si>
  <si>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</si>
  <si>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</si>
  <si>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</si>
  <si>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</si>
  <si>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</si>
  <si>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</si>
  <si>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</si>
  <si>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</si>
  <si>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</si>
  <si>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</si>
  <si>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</si>
  <si>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</si>
  <si>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</si>
  <si>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</si>
  <si>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</si>
  <si>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</si>
  <si>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</si>
  <si>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</si>
  <si>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</si>
  <si>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</si>
  <si>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</si>
  <si>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</si>
  <si>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</si>
  <si>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</si>
  <si>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</si>
  <si>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</si>
  <si>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</si>
  <si>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</si>
  <si>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</si>
  <si>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</si>
  <si>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</si>
  <si>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</si>
  <si>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</si>
  <si>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</si>
  <si>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</si>
  <si>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</si>
  <si>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</si>
  <si>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</si>
  <si>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</si>
  <si>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</si>
  <si>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</si>
  <si>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</si>
  <si>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</si>
  <si>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</si>
  <si>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</si>
  <si>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</si>
  <si>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</si>
  <si>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</si>
  <si>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</si>
  <si>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</si>
  <si>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</si>
  <si>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</si>
  <si>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CORPAC S.A.</t>
  </si>
  <si>
    <t>4to. TRIMESTRE 2017</t>
  </si>
  <si>
    <t>PARDO SAC - LIMA</t>
  </si>
  <si>
    <t>GARDEN KORPP SAC - LIMA</t>
  </si>
  <si>
    <t xml:space="preserve">TECNOLOGIAS ECOLOGIAS PRISMA SAC - LIMA </t>
  </si>
  <si>
    <t>COPISERVICE EIRL. - LIMA</t>
  </si>
  <si>
    <t>SERVICIO DE LIMPIEZA INTEGRAL INSTALACIONES DE LA SEDE CENTRAL Y EST. STA. ROSA</t>
  </si>
  <si>
    <t>SERVICIO MANTENIMIENTO Y CONSERVACION JARDINES SEDE CENTRAL . SNATA ROSA</t>
  </si>
  <si>
    <t>SERVICIO DE RECOJO Y DISPOSICION FINAL DE RESIDUOS SOLIDOS Y PELIGROSOS</t>
  </si>
  <si>
    <t>SERVICIO DE FOTOCOPIADO</t>
  </si>
  <si>
    <t>39</t>
  </si>
  <si>
    <t>8</t>
  </si>
  <si>
    <t>4</t>
  </si>
  <si>
    <t>10</t>
  </si>
  <si>
    <t>EL PERIODO CONTRATADO ES DE 24 MESES, DESDE EL 24.12.15.AL 23.12.17, SEGÚN CONTRATO GL.074.2015</t>
  </si>
  <si>
    <t>EL PERIODO CONTRATADO ES DE 24 MESES, DESDE EL 06.06.17 AL 05.06.19, SEGÚN CONTRATO GL.025.2017.</t>
  </si>
  <si>
    <t>EL PERIODO CONTRATADO  ES DE 24 MESES, DESDE EL 06.02.17 AL 05.02.19 SEGÚN CONTRATO GL.068.2016.</t>
  </si>
  <si>
    <t>EL PERIODO CONTRATADO ES DE 24 MESES, DESDE EL 22.12.15 AL 21.12.17 SEGÚN CONTRATO GL.072.2015</t>
  </si>
  <si>
    <t>SERVICIO DE TELEFONIA FIJA</t>
  </si>
  <si>
    <t>MAQUINA TRITURADORA DE PAPEL</t>
  </si>
  <si>
    <t>LIMA</t>
  </si>
  <si>
    <t>TELEFONICA DEL PERU S.A.A.</t>
  </si>
  <si>
    <t>BARRIGA HOYLE JAVIER AUGUSTO</t>
  </si>
  <si>
    <t>SERVICIOS GENERALES FELPAR S.A.C.</t>
  </si>
  <si>
    <t>KILOWATT SERVIS S.A.C</t>
  </si>
  <si>
    <t>ALVAREZ REYNOSO MARIO VICENTE</t>
  </si>
  <si>
    <t>SILVA MANKI ANTONIO JOHNY</t>
  </si>
  <si>
    <t>CUBAS RODRIGUEZ CAROLINA AURELIA</t>
  </si>
  <si>
    <t>SERVICES LOGISTICS JJ E.I.R.L.</t>
  </si>
  <si>
    <t>SERVICIOS GIMALI S.A.C.</t>
  </si>
  <si>
    <t>GRUPO FERNELLY SAC</t>
  </si>
  <si>
    <t>SOLANO MEDRANO JUAN RICARDO</t>
  </si>
  <si>
    <t>RIVERA DIESEL S.A.</t>
  </si>
  <si>
    <t>CORPORACION SADCITEC  SAC</t>
  </si>
  <si>
    <t>TECHNO SOLUTIONS S.A.C.</t>
  </si>
  <si>
    <t>MURDOCH SISTEMAS S.A</t>
  </si>
  <si>
    <t>217322-S</t>
  </si>
  <si>
    <t>217366-S</t>
  </si>
  <si>
    <t>217374-S</t>
  </si>
  <si>
    <t>217398-S</t>
  </si>
  <si>
    <t>217420-S</t>
  </si>
  <si>
    <t>217436-S</t>
  </si>
  <si>
    <t>217543-S</t>
  </si>
  <si>
    <t>217557-S</t>
  </si>
  <si>
    <t>217626-S</t>
  </si>
  <si>
    <t>217660-S</t>
  </si>
  <si>
    <t>217828-S</t>
  </si>
  <si>
    <t>217858-S</t>
  </si>
  <si>
    <t>217872-S</t>
  </si>
  <si>
    <t>217916-S</t>
  </si>
  <si>
    <t>217963-S</t>
  </si>
  <si>
    <t>217964-S</t>
  </si>
  <si>
    <t>217976-S</t>
  </si>
  <si>
    <t>217980-S</t>
  </si>
  <si>
    <t>218086-S</t>
  </si>
  <si>
    <t>218213-S</t>
  </si>
  <si>
    <t>218233-S</t>
  </si>
  <si>
    <t>218234-S</t>
  </si>
  <si>
    <t>218395-S</t>
  </si>
  <si>
    <t>218399-S</t>
  </si>
  <si>
    <t>218526-S</t>
  </si>
  <si>
    <t>218654-S</t>
  </si>
  <si>
    <t>218685-S</t>
  </si>
  <si>
    <t>218689-S</t>
  </si>
  <si>
    <t>218771-S</t>
  </si>
  <si>
    <t>218821-S</t>
  </si>
  <si>
    <t>218859-S</t>
  </si>
  <si>
    <t>218860-S</t>
  </si>
  <si>
    <t>218864-S</t>
  </si>
  <si>
    <t>218900-S</t>
  </si>
  <si>
    <t>218924-S</t>
  </si>
  <si>
    <t>218925-S</t>
  </si>
  <si>
    <t>218983-S</t>
  </si>
  <si>
    <t>218996-S</t>
  </si>
  <si>
    <t>219029-S</t>
  </si>
  <si>
    <t>219147-S</t>
  </si>
  <si>
    <t>219175-S</t>
  </si>
  <si>
    <t>219199-S</t>
  </si>
  <si>
    <t>219200-S</t>
  </si>
  <si>
    <t>219201-S</t>
  </si>
  <si>
    <t>219249-S</t>
  </si>
  <si>
    <t>219317-S</t>
  </si>
  <si>
    <t>219459-S</t>
  </si>
  <si>
    <t>219485-S</t>
  </si>
  <si>
    <t>219510-S</t>
  </si>
  <si>
    <t>219528-S</t>
  </si>
  <si>
    <t>219558-S</t>
  </si>
  <si>
    <t>219567-S</t>
  </si>
  <si>
    <t>SERVICIO MANTENIMIENTO DE DOS OFICINAS DE LA GERENCIA DE TECNOLOGIA DE INFORMACION Y COMUNICACIONES</t>
  </si>
  <si>
    <t>SERVICIODE TELEFONIA FIJA</t>
  </si>
  <si>
    <t>Servicio de Mantenimiento Preventivo del grupo electrógeno modelo C400</t>
  </si>
  <si>
    <t>CONTRATACIÒN DE SERVICIO P/CONSOLIDAC, PROYECC Y ELABORAC.DE VARIABLES ECONOM PARA ÀREA COSTOS Y TARIFAS - GF POR SEIS (6)  MESES</t>
  </si>
  <si>
    <t>CONTRATACIÓN DEL SERVICIO DE APOYO TÉCNICO Y LEGAL PARA LA IMPLEMENTACIÓN DEL PLAN DE TRABAJO 2019 DEL COMITÉ DE ÉTICA DE CORPAC S.A.</t>
  </si>
  <si>
    <t>CONTRATACIÓN DEL SERVICIO DE LIMPIEZA INTEGRAL PARA LAS LAS INSTALACIONES DE CORPAC S.A. EN LAS SEDES AEROPORTUARIAS DE PROVINCIAS.</t>
  </si>
  <si>
    <t>SERVICIO: CONSULTORIA PARA LA ELABORACION DL EXPEDIENTE TECNICO DE LA OBRA CONSTRUCCION DEL CERCO PERIMETRICO DEL AERODROMO  DE NAZCA</t>
  </si>
  <si>
    <t>SERV: CONTRATACION DE UN LOCADOR (ING.CIVIL) TRABAJOS REVISION ,COMPATIBILIZACION  Y EVALUACION  EXP.TEC.  COMPONENTES  INFRAESTRUCTURA  APTO ILO</t>
  </si>
  <si>
    <t>SERVICIO DE UN CONTADOR PARA LA PREPARACIÓN DE CARPETAS DE CONTROL PARA AUDITORÍA DENTRO DEL MARCO GUBERNAMENTAL</t>
  </si>
  <si>
    <t>SERVICIO DE MANTENIMIENTO INTEGRAL DE UPS 20 KVA. DE LA ESTACIÓN TX SANTA ROSA.</t>
  </si>
  <si>
    <t>SERVICIO: REPARACION DE LLANTAS , PARCHADO, BALANCEO DE RUEDAS, SERVICIO DE CAMBIO DE LLANTAS Y MANTENIMIENTO DE AROS</t>
  </si>
  <si>
    <t>ADQ. DE SERVICIO DE ACCESO MODULOS DEL SISTEMA DE DATOS EN EL MERCADO FINANCIERO NACIONAL 2019</t>
  </si>
  <si>
    <t>SERVICIO DE TRANSPORTE CUSTODIA Y ALMACENAMIENTO EXTERNO DE CINTAS BACKUPS</t>
  </si>
  <si>
    <t>SERVICIO ELABORACION DEL EXPEDIENTE TECNICO PARA LA OBRA REMODELACION DEL EDIFICIO SALA TRASMISORA DE LA ESTACION SANTA ROSA DE CORPAC S.A.</t>
  </si>
  <si>
    <t>SERVICIO DE TRASLADO DE 02 GABINETES UDC 60/6 DE LUCES DE DESTELLO AL AEROPUERTO DE PUCALLPA.</t>
  </si>
  <si>
    <t>SERVICIO DE TRASLADO DE 02 REGULADORES DE CORRIENTE CONSTANTE TIPO MCR III DE 25 KVA - 380 V. AL AEROPUERTO DE IQUITOS CON C/B: 0147971 Y 0147972</t>
  </si>
  <si>
    <t>SERVICIO MANTTO.CORRECTIVO DE LA CAMIONETA TOYOTA MODELO LAND CRUISER, COLOR PLATA METALICO AÑO 2010 PLACA EAA-832 COM. 97/GLP.</t>
  </si>
  <si>
    <t>CONTRATACIÓN ASESOR LEGAL EXTERNO PARA EL PATROCINIO DEL SEÑOR JORGE APOLONI QUISPE EX PRESIDENTE DIRECTORIO DE CORPAC SA.</t>
  </si>
  <si>
    <t>CONTRATACION DE SERVICIO LEGAL ESPECIALIZADO EN DERECHO PUBLICO PARA CORPAC S.A.</t>
  </si>
  <si>
    <t>SERV CONSULTORIA PARA ELABORACION EXP.TECNICO DE LA OBRA CERCO  PERIMETRICO COLINDANTE OFICINA SEGURIDAD Y HUACA LECHUZA EST.SANTA ROSA</t>
  </si>
  <si>
    <t>CONTRATACION DE UN LOCADOR DE SERVICIO PARA LA GERENCIA TECNOLOGIA AERONAUTICA</t>
  </si>
  <si>
    <t>CONTRATACIÓN ABOGADO C/ ESPECIALIZACIÓN EN DERCHO PROCESAL PATROCINE A CORPAC SA EN PROCESO CONSTITUCIONAL ANULACIÓN LAUDO CONSORCIO IMESAPI.</t>
  </si>
  <si>
    <t>SERVICIO DE APOYO INFORMATICO A USUARIOS DE CORPAC S.A.</t>
  </si>
  <si>
    <t>*- SERVICIO MANTENIMIENTO PREVENTIVO DE UN (01) EQUIPOS UPS DE 60 KVA.(OPE)
SERVICIO MANTENIMIENTO PREVENTIVO DE DOS (02) EQUIPOS UPS DE 40 KVA (SIM)</t>
  </si>
  <si>
    <t>SERVICIO DE LAVADO PARA LOS PROTECTORES DE COLCHONES</t>
  </si>
  <si>
    <t>CONTRATACIÓN ASESOR LEGAL EXTERNO QUE PATROCINE A CORPAC EN EL PROCESO ANULACIÓN DE LAUDO ARBITRAL SEGUIDO WORLD SECURITY AND SERVICES SAC.</t>
  </si>
  <si>
    <t>CONTRATACION DEL LOCADOR APOYO SEGUIMIENTO Y CONTROL DE LA OPTIMIZACION DE COSTOS  Y MEDIDAS DE EFICIENCIA EN EL GASTO DE LA ASG.</t>
  </si>
  <si>
    <t>SERVICIO DE IMPRESIÓN DE LA FILOSOFÍA CORPORATIVA, 300 UNIDADES</t>
  </si>
  <si>
    <t>SERVICIO DE EVALUACION PSICO-LABORAL PARA CTAs POSTULANTES A LAS BECAS PARA LOS CURSOS DE CONTROL DE AREA POR VIGILANCIA ATS-ATC 054B</t>
  </si>
  <si>
    <t>Suscripcion anual (365 dias) Acrobat Pro DC - 20 licencias</t>
  </si>
  <si>
    <t>Suscripcion anual (365 dias) Corel Draw Graphics Suite - 01 licencias</t>
  </si>
  <si>
    <t>Suscripcion anual (365 dias) Creative Cloud for Teams - 01 licencias</t>
  </si>
  <si>
    <t>Suscripcion anual (365 dias) Photoshop - 01 licencias</t>
  </si>
  <si>
    <t>Servicio Impresión de 600 Cartas de Navegación en Ruta Espacio Aéreo Superior e Inferior, ambas caras a color en papel couche 115 grs medidas 75x85 cm</t>
  </si>
  <si>
    <t>Servicio Impresión de 400 Cartas de Navegación en Ruta Espacio Aéreo Inferior, una cara color en papel bond de 120 grs medidas 75x85 cm</t>
  </si>
  <si>
    <t>Servicio Impresión de 400 Cartas de Navegación en Ruta Espacio Aéreo Superior, una cara color en papel bond de 120 grs medidas 75x85 cm</t>
  </si>
  <si>
    <t>SERVICIO DE UN INGENIERO CIVIL ESPECIALISTA EN CONTROL DE OBRAS PÚBLICAS PARA SERVICIOS DE CONTROL SIMULTÁNEO</t>
  </si>
  <si>
    <t>Contratación de una empresa especializada, para el proceso de selección del puesto de Gerente General de CORPAC S.A.</t>
  </si>
  <si>
    <t>SERV. CONTRATACION DE CONSULTORIA ELABORACION EXP. TEC. OBRA  MANTENIMIENTO COBERTURA SOBRE SALA  CONTROLARES NUEVO  SEDE CORPAC</t>
  </si>
  <si>
    <t>SERVICIO DE 03 TAPAS Y 03 CONTRATAPAS PARA LAS ACTAS ORIGINALES DE LAS SESIONES DE DIRECTORIO.</t>
  </si>
  <si>
    <t>SUSCRIPCIÓN INFORMACIÓN DE NORMAS LEGALES Y BOLETÍN JURÍDICO.</t>
  </si>
  <si>
    <t>CONTRATACIÓN DEL SERVICIO DE MONITOREO DE MEDIOS</t>
  </si>
  <si>
    <t>CONTRATACIÓN DE SERVICIOS DE 1 ASISTENTE PARA LA CONSOLIDACIÓN DE IMPLEMENTACIÓN DEL SISTEMA DE PROGRAMACIÓN MULTIANUAL E INVERSIONES EN LA GPD</t>
  </si>
  <si>
    <t>SERVICIO DE CONSULTORIA PARA LA COORDINACION DE ACTIVIDADES INTERINSTITUCIONALES EN EL PROYECTO NEWLIM</t>
  </si>
  <si>
    <t>CONTRATACION DE SERVICIO DE CALIBRACION DE 08 TELUROMETROS MEGEBRAS  A NIVEL NACIONAL</t>
  </si>
  <si>
    <t>SERVICIO DE COFFEE BREAK DÍAS DEL 18 AL 20 DE SET.2019</t>
  </si>
  <si>
    <t>SERVICIO DE UN ESPECIALISTA LEGAL PARA APOYO EN SERVICIOS DE CONTROL GUBERNAMENTAL</t>
  </si>
  <si>
    <t>CONTRATACIÓN ASESOR LEGAL EXTERNO QUE ANALICE Y EVALÚE LAS DOS ÚLTIMAS CONTRATACIOES DEL SERVICIO DE INSPECCIÓN EN VUELO.</t>
  </si>
  <si>
    <t>SERV. REPARACION DE GRUPO ELECTROGENO FGWILSON MODELO P400 SERIE 5044051/40. INCLUYE REBOBINADO DE CORONA DE EXCITATRIZ, CAMBIO DIODOS...,</t>
  </si>
  <si>
    <t>SERVICIO DE CALIBRACIÓN DE EQUIPOS E INSTRUMENTOS DEL ÁREA DE INSPECCIÓN EN VUELO Y ENSAYOS EN TIERRA</t>
  </si>
  <si>
    <t>TRASLADO DE TORRE DE CONTROL MOVIL DEL HANGAR INSPECCION EN VUELO A LA ISLA A1 AIJCH.</t>
  </si>
  <si>
    <t>SERVICIO DE SOPORTE INFORMATICO A USUARIOS DE CORPAC S.A</t>
  </si>
  <si>
    <t>DE TELEFONIA FIJA</t>
  </si>
  <si>
    <t>CONTRATACION DE UN ESPECIALISTA EN CONTRATACIONES PÚBLICAS PARA CORPAC S.A</t>
  </si>
  <si>
    <t>CONTRATACION DE UNA LOCACION DE SERVICIOS PARA EL AREA DE CONTRATOS DE LA GERENCIA DE LOGISTICA ESPECIALISTA EN CONTRATACION PUBLICA</t>
  </si>
  <si>
    <t>INVERSIONES GENERALES EMANSA E.I.R.L.</t>
  </si>
  <si>
    <t xml:space="preserve"> HUAMAN CHARCAPE CLAUDIA DANAE</t>
  </si>
  <si>
    <t>DOMINIUM TECHNOLOGY E.I.R.L.</t>
  </si>
  <si>
    <t>E &amp; A SERVICES S.A.C.</t>
  </si>
  <si>
    <t>GRUPO VITESSE INGENIEROS &amp; ABOGADOS S.A.C.</t>
  </si>
  <si>
    <t>PEREZ TELLO DARIEN ALFREDO</t>
  </si>
  <si>
    <t>JRM SOLUTIONS PERU E.I.R.L.</t>
  </si>
  <si>
    <t>J.M.RODRIGUEZ AUTOMOTRIZ E.I.R.L.</t>
  </si>
  <si>
    <t>DATOS TECNICOS S.A.</t>
  </si>
  <si>
    <t>IRON MOUNTAIN PERU S.A.</t>
  </si>
  <si>
    <t>INGENIEROS TECNICOS CONSULTORES EJECUTORES S.A.C.</t>
  </si>
  <si>
    <t>T.M.T. AUTOMOTRIZ S.R.L.</t>
  </si>
  <si>
    <t>CASTILLO BERROCAL ROBERTO LUIS</t>
  </si>
  <si>
    <t>YAKURUNA INGENIEROS CONSULTORES SAC.</t>
  </si>
  <si>
    <t>LAY FERRATO  JUAN RICARDO</t>
  </si>
  <si>
    <t xml:space="preserve"> CHANAMOTH OVERSLUIJS HILLARY CELESTE ELITA</t>
  </si>
  <si>
    <t>LAVANDERIAS FLASH S.A.</t>
  </si>
  <si>
    <t>TIRADO SOTO VLADO MANUEL</t>
  </si>
  <si>
    <t>PRODUCCIONES GENESIS S.A.C.</t>
  </si>
  <si>
    <t>TALENT 360 SOCIEDAD ANONIMA</t>
  </si>
  <si>
    <t>SOFTNET PERU S.A.C.</t>
  </si>
  <si>
    <t>PACTUM PERU SAC</t>
  </si>
  <si>
    <t>C &amp; N CONTRATISTAS S.A.C.</t>
  </si>
  <si>
    <t>IDEAS INTEGRADAS SAC</t>
  </si>
  <si>
    <t>LEGISLACION ECONOMICA LEGIS PERU S.A.</t>
  </si>
  <si>
    <t>DP COMUNICACIONES S.A.C.</t>
  </si>
  <si>
    <t>SANDOVAL HUASASQUICHE SOFIA NOEMI</t>
  </si>
  <si>
    <t>LUQUE HIDALGO CARLOS JESUS</t>
  </si>
  <si>
    <t>METROLOGIA E INSTRUMENTACION INDUSTRIAL S.A.C.- METRINDUST S.A.C.</t>
  </si>
  <si>
    <t>GRUPO COFFEE BREAK SAC</t>
  </si>
  <si>
    <t>BETETA ALBINAGORTA ANGEL LIZARDO</t>
  </si>
  <si>
    <t>ESTUDIO ECHECOPAR S.R.L.</t>
  </si>
  <si>
    <t>J.LI REPRESENTACIONES E.I.R.L.</t>
  </si>
  <si>
    <t>VIRGEN DE FATIMA LOGISTICA EIRL</t>
  </si>
  <si>
    <t>CASTRO SOTO ALEXIS ARTURO</t>
  </si>
  <si>
    <t>CASTILLO RIVERA GIANCARLO</t>
  </si>
  <si>
    <t>GUILLEN VELASQUEZ KARLA JOANA</t>
  </si>
  <si>
    <t>FUENTE 48V DC</t>
  </si>
  <si>
    <t>JABON ESPUMA  800 ML</t>
  </si>
  <si>
    <t>DISCO DURO EXTERNO 2 TB, USB 3.0, 5400 RPM</t>
  </si>
  <si>
    <t>DISCO DURO INTERNO 300 GB, SAS, 15000 RPM</t>
  </si>
  <si>
    <t>MICA PORTADOCUMENTOS TRANSPARENTE  DE PVC TAMAÑO A4</t>
  </si>
  <si>
    <t>PAPEL BOND DE 75 G TAMAÑO A4 COLOR AMARILLO</t>
  </si>
  <si>
    <t>PAPEL BOND DE 75 G TAMAÑO A4 COLOR VERDE</t>
  </si>
  <si>
    <t>CAJA ARCHIVADORA DE CARTON PRENSADO REFORZADO CON TELA DE 36 CM X 18 CM X 30 CM</t>
  </si>
  <si>
    <t>FILTRO DE ACEITE PARA GRUPO ELECTROGENO DE 45 KW MARCA FG WILLSON MODELO P50-1</t>
  </si>
  <si>
    <t>FILTRO DE ACEITE PARA GRUPO ELECTROGENO DE 250 KW MARCA CATERPILLAR MODELO 300S</t>
  </si>
  <si>
    <t>FILTRO DE ACEITE PARA GRUPO ELETROGENO DE 35 KW MARCA CUMMINS MODELO C35D6</t>
  </si>
  <si>
    <t>FILTRO DE ACEITE PARA GRUPO ELECTROGENO DE 60 KW MARCA CUMMINS MODELO 60DGCB</t>
  </si>
  <si>
    <t>FILTRO DE ACEITE PARA GRUPO ELTROGENO DE 400 KW MARCA FG WILLSON S MODELO P400-ES</t>
  </si>
  <si>
    <t>FILTRO DE ACEITE PARA GRUPO ELECTROGENO DE 18 KW MARCA PERKINS MODELO GEP18-2</t>
  </si>
  <si>
    <t>FILTRO DE ACEITE PARA GRUPO ELTROGENO DE 16 KW MARCA CUMMINS MODELO DNAE-5627720</t>
  </si>
  <si>
    <t>FILTRO DE COMBUSTIBLE PARA GRUPO ELECTROGENO DE 250 KW MARCA CATERPILLAR MODELO 300S</t>
  </si>
  <si>
    <t>FILTRO DE COMBUSTIBLE PARA GRUPO ELECTROGENO DE 13 KW MARCA OLYMPIAN MODELO GEP13.5-2</t>
  </si>
  <si>
    <t>FILTRO DE COMBUSTIBLE PARA GRUPO ELTROGENO DE 15 KW MARCA CUMMINS MODELO C15D6</t>
  </si>
  <si>
    <t>FILTRO DE COMBUSTIBLE PRIMARIO PARA GRUPO ELTROGENO DE 15 KW MARCA CUMMINS MODELO C15D6</t>
  </si>
  <si>
    <t>FILTRO DE COMBUSTIBLE PRIMARIO PARA GRUPO ELTROGENO DE 400 KW MARCA FG WILLSON S MODELO P400-ES</t>
  </si>
  <si>
    <t>FILTRO DE COMBUSTIBLE SECUNDARIOPARA GRUPO ELTROGENO DE 400 KW MARCA FG WILLSON S MODELO P400-ES</t>
  </si>
  <si>
    <t>FILTRO DE COMBUSTIBLE PARA GRUPO ELECTROGENO DE 18 KW MARCA PERKINS MODELO GEP18-2</t>
  </si>
  <si>
    <t>FILTRO DE COMBUSTIBLE PARA GRUPO ELTROGENO DE 16 KW MARCA CUMMINS MODELO DNAE-5627720</t>
  </si>
  <si>
    <t>FILTRO SEPARADOR DE AGUA PARA GRUPO ELECTROGENO DE 250 KW MARCA CATERPILLAR MODELO 300S</t>
  </si>
  <si>
    <t>FILTRO SEPARADOR DE AGUA PARA GRUPO ELTROGENO DE 15 KW MARCA CUMMINS MODELO C15D6</t>
  </si>
  <si>
    <t>REFRIGERANTE ANTIOXIDANTE PARA RADIADOR</t>
  </si>
  <si>
    <t>ELEMENTO DEL FILTRO DE AIRE PARA GRUPO ELECTROGENO DE 45 KW MARCA FG WILLSON MODELO P50-1</t>
  </si>
  <si>
    <t>FILTRO DE ACEITE PARA GRUPO ELTROGENO DE 15 KW MARCA CUMMINS MODELO C15D6</t>
  </si>
  <si>
    <t>FILTRO DE COMBUSTIBLE PARA GRUPO ELETROGENO DE 35 KW MARCA CUMMINS MODELO C35D6</t>
  </si>
  <si>
    <t>FILTRO DE COMBUSTIBLE PARA GRUPO ELECTROGENO DE 60 KW MARCA CUMMINS MODELO 60DGCB</t>
  </si>
  <si>
    <t>ELEMENTO DE FILTRO DE AIRE PARA GRUPO ELTROGENO DE 400 KW MARCA FG WILLSON S MODELO P400-ES</t>
  </si>
  <si>
    <t>ELEMENTO DE FILTRO DE AIRE PARA GRUPO ELETROGENO DE 35 KW MARCA CUMMINS MODELO C35D6</t>
  </si>
  <si>
    <t>ELEMENTO DE FILTRO DE AIRE PARA GRUPO ELECTROGENO DE 60KW MARCA CUMMINS MODELO 60DGCB</t>
  </si>
  <si>
    <t>ELEMENTO DEL FILTRO DE AIRE PARA GRUPO ELETROGENO DE 18 KW MARCA MODASA MODELO MP-14</t>
  </si>
  <si>
    <t>ELEMENTO DE FILTRO DE AIRE PARA GRUPO ELECTROGENO DE 18 KW MARCA PERKINS MODELO GEP18-2</t>
  </si>
  <si>
    <t>ELEMENTO DEL FILTRO DE AIRE PARA GRUPO ELTROGENO DE 60 KW MARCA OLYMPIAN MODELO GEP-65-7</t>
  </si>
  <si>
    <t>ELEMENTO DEL FILTRO DE AIRE  PARA GRUPO ELECTROGENO DE 250 KW MARCA CATERPILLAR MODELO 300S</t>
  </si>
  <si>
    <t>FILTRO DE AIRE PARA GRUPO ELTROGENO DE 60 KW MARCA MODASA MODELO ML-57</t>
  </si>
  <si>
    <t>FILTRO DE AIRE PARA GRUPO ELTROGENO DE 15 KW MARCA CUMMINS MODELO C15D6</t>
  </si>
  <si>
    <t>ELEMENTO DEL FILTRO DE COMBUSTIBLE PARA GRUPO ELTROGENO DE 60 KW MARCA MODASA MODELO ML-57</t>
  </si>
  <si>
    <t>ELEMENTO DE FILTRO DE COMBUSTIBLE PARA GRUPO ELETROGENO DE 18 KW MARCA MODASA MODELO MP-14</t>
  </si>
  <si>
    <t>FILTRO DE ACEITE PARA GRUPO ELTROGENO DE 60 KW MARCA MODASA MODELO ML-57</t>
  </si>
  <si>
    <t>FILTRO DE ACEITE PARA GRUPO ELTROGENO DE 60 KW MARCA OLYMPIAN MODELO GEP-65-7</t>
  </si>
  <si>
    <t>RELOJ MARCADOR ELECTRONICO CON LECTOR BIOMETRICO PARA CONTROL DE ASISTENCIA</t>
  </si>
  <si>
    <t>PLUMON PARA PIZARRA ACRILICA DE TRAZO 1.8 - 2.2 MM COLOR ROJO</t>
  </si>
  <si>
    <t>PAPEL BOND DE 75 G TAMAÑO A4 COLOR BLANCO (PQTE X 500 UNDS)</t>
  </si>
  <si>
    <t>GOMA EN BARRA X 40 G</t>
  </si>
  <si>
    <t>BINDER CLIP (CLIP BILLETERO) DE 1 5/8 IN (41 MM)</t>
  </si>
  <si>
    <t>BORRADOR BLANCO PARA LAPIZ TAMAÑO GRANDE</t>
  </si>
  <si>
    <t>ENGRAPADOR DE METAL TIPO ALICATE (25 HOJAS)</t>
  </si>
  <si>
    <t>ARCHIVADOR DE CARTON CON PALANCA LOMO ANCHO TAMAÑO OFICIO</t>
  </si>
  <si>
    <t>SOBRE MANILA TAMAÑO A4</t>
  </si>
  <si>
    <t>SOBRE MANILA TAMAÑO OFICIO</t>
  </si>
  <si>
    <t>BOLIGRAFO (LAPICERO) DE TINTA SECA PUNTA FINA COLOR  NEGRO</t>
  </si>
  <si>
    <t>ACEITE LUBRICANTE MULTIGRADO SAE 15W-40</t>
  </si>
  <si>
    <t>CALENTADOR DE AGUA 1000W/240V  P/N 333-0532-02</t>
  </si>
  <si>
    <t>ELEMENTO DEL FILTRO DE COMBUSTIBLE PARA GRUPO ELTROGENO DE 60 KW MARCA OLYMPIAN MODELO GEP-65-7</t>
  </si>
  <si>
    <t>ELEMENTO DEL FILTRO DE COMBUSTIBLE PARA GRUPO ELECTROGENO DE 45 KW MARCA FG WILLSON MODELO P50-1</t>
  </si>
  <si>
    <t>FAJA DE RADIADOR PARA GRUPO ELECTROGENO DE 45 KW MARCA FG WILLSON MODELO P50-1</t>
  </si>
  <si>
    <t>FAJA PARTE VENTILADOR PARA GRUPO ELTROGENO DE 400 KW MARCA FG WILLSON S MODELO P400-ES</t>
  </si>
  <si>
    <t>FILTRO DE AIRE PARA GRUPO ELTROGENO DE 16 KW MARCA CUMMINS MODELO DNAE-5627720</t>
  </si>
  <si>
    <t>FILTRO DE ACEITE PARA GRUPO ELECTROGENO DE 13 KW MARCA OLYMPIAN MODELO GEP13.5-2</t>
  </si>
  <si>
    <t>FILTRO DE ACEITE PARA GRUPO ELETROGENO DE 18 KW MARCA MODASA MODELO MP-14</t>
  </si>
  <si>
    <t>MANGUERA DE RADIADOR SUPERIOR PARA GRUPO ELECTROGENO DE 45 KW MARCA FG WILLSON MODELO P50-1</t>
  </si>
  <si>
    <t>MANGUERA DE RADIADOR INFERIOR PARA GRUPO ELECTROGENO DE 45 KW MARCA FG WILLSON MODELO P50-1</t>
  </si>
  <si>
    <t>BATERIA DE 12V-21 PLACAS</t>
  </si>
  <si>
    <t>BATERIA DE 12V  15 PLACAS</t>
  </si>
  <si>
    <t>BATERIA DE 12V-17 PLACAS</t>
  </si>
  <si>
    <t>CONO DE SEGURIDAD DE PVC DE 36 IN COLOR NARANJA CON DOBLE CINTA REFLECTIVA</t>
  </si>
  <si>
    <t>BARRA DE PVC EXTENDIBLE PARA CONO DE SEGURIDAD</t>
  </si>
  <si>
    <t>PINTURA TRAFICO COLOR AMARILLO X 1 GAL</t>
  </si>
  <si>
    <t>PINTURA TRAFICO COLOR BLANCO X 1 GAL</t>
  </si>
  <si>
    <t>PINTURA LATEX COLOR GRIS CLARO  X 1 GAL</t>
  </si>
  <si>
    <t>PINTURA LATEX COLOR BLANCO  X 1 GAL</t>
  </si>
  <si>
    <t>PINTURA ESMALTE COLOR VERDE CROMO  X 1 GAL</t>
  </si>
  <si>
    <t>PINTURA ESMALTE COLOR BLANCO  X 1 GAL</t>
  </si>
  <si>
    <t>CONVERSOR DE E1 A FIBRA OPTICA</t>
  </si>
  <si>
    <t>PAPEL BOND DE 90 GRM EN BOBINA DE 91.4 CMS  X  100  MTS</t>
  </si>
  <si>
    <t>MALETIN DE METAL PORTA HERRAMIENTAS DE 48.3 CM X 17.8 CM X 17.8 CM</t>
  </si>
  <si>
    <t>ALICATE UNIVERSAL AISLADO 8 IN</t>
  </si>
  <si>
    <t>ALICATE DE CORTE DIAGONAL DE 8 IN</t>
  </si>
  <si>
    <t>ALICATE DE PUNTA DE 6 IN</t>
  </si>
  <si>
    <t>ALICATE DE CORTE 6 IN</t>
  </si>
  <si>
    <t>LLAVE BOCA CORONA O MIXTA DE 7/16 IN</t>
  </si>
  <si>
    <t>LLAVE BOCA CORONA O MIXTA DE 1/2 IN</t>
  </si>
  <si>
    <t>LLAVE BOCA CORONA O MIXTA DE 9/16 IN</t>
  </si>
  <si>
    <t>DESTORNILLADOR PLANO DE 1/4 IN X 6 IN</t>
  </si>
  <si>
    <t>DESTORNILLADOR PLANO DE 3/32 IN X 2 IN</t>
  </si>
  <si>
    <t>DESTORNILLADOR PLANO DE 5/32 IN X 4 IN</t>
  </si>
  <si>
    <t>DESTORNILLADOR ESTRELLA DE 0 IN X 2 IN</t>
  </si>
  <si>
    <t>DESTORNILLADOR ESTRELLA DE 3/63 IN X 3 IN</t>
  </si>
  <si>
    <t>DESTORNILLADOR ESTRELLA DE 5/64 IN X 4 IN</t>
  </si>
  <si>
    <t>ALICATE PELACABLE CON MUELE DE APERTURA DE 6 IN</t>
  </si>
  <si>
    <t>CUCHILLA PARA ELECTRICISTA PELACABLE DE 2 1/4 IN</t>
  </si>
  <si>
    <t>VOLTIMETRO DIGITAL DE 600 V</t>
  </si>
  <si>
    <t>BATERIA PARA UPS 12 V 9 AH</t>
  </si>
  <si>
    <t>PINTURA ESMALTE COLOR ZUL ELECTRICO X 1 GAL</t>
  </si>
  <si>
    <t>PINTURA ESMALTE COLOR NEGRO X 1 GAL</t>
  </si>
  <si>
    <t>EQUIPO DE SOLDADURA AUTOGENA</t>
  </si>
  <si>
    <t>CARPETA UNIPERSONAL DE METAL CON TABLERO DE FORMICA Y ASIENTO TAPIZADO EN CUERO SINTETICO</t>
  </si>
  <si>
    <t>MICROFONO INALAMBRICO</t>
  </si>
  <si>
    <t>CABLE ELECTRICO DE COBRE TIPO THW-90 DE 2.5 MM2 7 HILOS</t>
  </si>
  <si>
    <t>SUPRESOR DE PICO DE 6 TOMAS 220 V 60 HZ X 3 M</t>
  </si>
  <si>
    <t>LAMPARA FLUORESCENTE LINEAL DE 18 W 1350 LM</t>
  </si>
  <si>
    <t>INTERRUPTOR DOBLE PARA EMPOTRAR</t>
  </si>
  <si>
    <t>INTERRUPTOR SIMPLE PARA EMPOTRAR</t>
  </si>
  <si>
    <t>BALASTO ELECTRONICO DE 2 X 36 W PARA FLUORESCENTE</t>
  </si>
  <si>
    <t>INTERRUPTOR TERMOMAGNETICO TIPO ENGRAMPE DE 2 X 20 A</t>
  </si>
  <si>
    <t>INTERRUPTOR TERMOMAGNETICO TIPO ENGRAMPE DE 2 X 30 A</t>
  </si>
  <si>
    <t>INTERRUPTOR TERMOMAGNETICO TIPO RIEL DE 2 X 20 A</t>
  </si>
  <si>
    <t>INTERRUPTOR TERMOMAGNETICO TIPO RIEL DE 2 X 30 A</t>
  </si>
  <si>
    <t>SOFTWARE (INC. LICENCIA) PARA EVALUACION DE RIESGOS</t>
  </si>
  <si>
    <t>KIT ABOCARDADOR Y CORTATUBOS DE COBRE DE 1/8 IN A 9/8 IN</t>
  </si>
  <si>
    <t>MANOMETRO PARA PRESION DE GAS DE 500 PSI ALTA Y 300 PSI BAJA PARA AIRE ACONDICIONADO</t>
  </si>
  <si>
    <t>PINZA AMPERIMETRICA DIGITAL DE CC,CA, 600 V, 400 A</t>
  </si>
  <si>
    <t>SOLDADOR ELECTRICO - CAUTIN DE 100 W</t>
  </si>
  <si>
    <t>DOBLADOR DE TUBOS DE 1/4 IN A 3/8 IN</t>
  </si>
  <si>
    <t>BOMBA DE VACIO DE 3/4 HP</t>
  </si>
  <si>
    <t>ESCALERA TIPO TIJERA DE FIEBRA DE VIDRIO DE 12 PASOS</t>
  </si>
  <si>
    <t>ESCALERA TIPO TIJERA DE FIEBRA DE VIDRIO DE 6 PASOS</t>
  </si>
  <si>
    <t>TIJERA HOJALATERA DE CORTE RECTO DE 10 IN</t>
  </si>
  <si>
    <t>ALICATE DE PRESION CURVO DE 7 IN</t>
  </si>
  <si>
    <t>LLAVE FRANCESA DE 6 IN</t>
  </si>
  <si>
    <t>ALICATE UNIVERSAL DE 8 1/2 IN</t>
  </si>
  <si>
    <t>JUEGO DE 3 CAJA DE HERRAMIENTAS DE ALUMINIO</t>
  </si>
  <si>
    <t>ARCO DE SIERRA DE 12 IN</t>
  </si>
  <si>
    <t>JUEGO DESTORNILLADOR PLANO Y DE ESTRELLA DE 00 A 4 MM X 6 PIEZAS</t>
  </si>
  <si>
    <t>SIERRA CALADORA DE 800 W</t>
  </si>
  <si>
    <t>REMACHADOR MANUAL DE 4 BOQUILLAS</t>
  </si>
  <si>
    <t>PALANCA 1/2 IN X 15 IN CROMADA</t>
  </si>
  <si>
    <t>DESTORNILLADOR PLANO DE 5 IN X 8MM</t>
  </si>
  <si>
    <t>CRIMPING PARA CABLE RG6 Y RG59</t>
  </si>
  <si>
    <t>ESTACION DE SOLDADURA ELECTRICA</t>
  </si>
  <si>
    <t>TABLERO DE DISTRIBUCION DE PVC PARA ADOSAR DE 2 POLOS</t>
  </si>
  <si>
    <t>TABLERO DE DISTRIBUCION DE PVC PARA ADOSAR DE 4 POLOS</t>
  </si>
  <si>
    <t>TABLERO DE DISTRIBUCION DE PVC PARA ADOSAR DE 8 POLOS</t>
  </si>
  <si>
    <t>TABLERO DE DISTRIBUCION DE PVC PARA ADOSAR DE 12 POLOS</t>
  </si>
  <si>
    <t>HIDROLAVADORA DE 1500 W</t>
  </si>
  <si>
    <t>SOPLADOR ELECTRICO DE 800 W</t>
  </si>
  <si>
    <t>GLOBAL ELECTRONICS PERU S.A.C.</t>
  </si>
  <si>
    <t>CORPORACION FIGUEROA H&amp;S EMPRESA INDIVIDUAL DE RESPONSABILIDAD LIMITADA</t>
  </si>
  <si>
    <t>SOLUCIONES HA S.A.C.</t>
  </si>
  <si>
    <t>ALMACENERA FATIMA S.A.C.</t>
  </si>
  <si>
    <t>ARIANA AG EIRL</t>
  </si>
  <si>
    <t>S &amp; T MUNDO DE LOS FILTROS S.A.C.</t>
  </si>
  <si>
    <t>GUANGZHOU JIN LONG INTERNATIONAL TRADING S.A.C - JIN LONG S.A.C</t>
  </si>
  <si>
    <t>TEMPUTRONIC S.A.C.</t>
  </si>
  <si>
    <t>PAPELERA  NACIONAL  S.A.</t>
  </si>
  <si>
    <t>INVERSIONES Y CONSULTORIA H &amp; P S.A.C.</t>
  </si>
  <si>
    <t>IMPORTACIONES CHAMBI E.I.R.L.</t>
  </si>
  <si>
    <t>GRUPO BISERCONS S.A.C.</t>
  </si>
  <si>
    <t>MASILJO PERU SOCIEDAD ANONIMA CERRADA</t>
  </si>
  <si>
    <t>MUÑOZ NONONE GINA LILIANA</t>
  </si>
  <si>
    <t>ALMACENERA MERCANTIL SOCIEDAD COMERCIAL DE RESPONSABILIDAD LIMITADA</t>
  </si>
  <si>
    <t>EGP COMUNICACIONES S.A.C.</t>
  </si>
  <si>
    <t>CORPORACION PAPELERA DEL PERU SAC</t>
  </si>
  <si>
    <t>SEVISERGER S.A.C.</t>
  </si>
  <si>
    <t>SERVICIOS DE INGENIERIA TECNICA COPACABANA E.I.R.L</t>
  </si>
  <si>
    <t>INGESOL S.A.C.</t>
  </si>
  <si>
    <t>CLASSIC INTERNATIONAL S.A.C.</t>
  </si>
  <si>
    <t>CORPORACION DARUCHI S.A.C.</t>
  </si>
  <si>
    <t>HLM SOLUCIONES EN TECNOLOGIA S.A.C.</t>
  </si>
  <si>
    <t>ESSA SOLUTIONS S.A.C.</t>
  </si>
  <si>
    <t>217795-C</t>
  </si>
  <si>
    <t>217863-C</t>
  </si>
  <si>
    <t>217974-C</t>
  </si>
  <si>
    <t>218262-C</t>
  </si>
  <si>
    <t>218265-C</t>
  </si>
  <si>
    <t>218524-C</t>
  </si>
  <si>
    <t>218758-C</t>
  </si>
  <si>
    <t>218773-C</t>
  </si>
  <si>
    <t>218774-C</t>
  </si>
  <si>
    <t>218789-C</t>
  </si>
  <si>
    <t>218790-C</t>
  </si>
  <si>
    <t>218793-C</t>
  </si>
  <si>
    <t>218794-C</t>
  </si>
  <si>
    <t>218796-C</t>
  </si>
  <si>
    <t>218875-C</t>
  </si>
  <si>
    <t>218876-C</t>
  </si>
  <si>
    <t>218877-C</t>
  </si>
  <si>
    <t>218934-C</t>
  </si>
  <si>
    <t>218979-C</t>
  </si>
  <si>
    <t>218980-C</t>
  </si>
  <si>
    <t>218982-C</t>
  </si>
  <si>
    <t>218998-C</t>
  </si>
  <si>
    <t>219093-C</t>
  </si>
  <si>
    <t>219113-C</t>
  </si>
  <si>
    <t>219167-C</t>
  </si>
  <si>
    <t>219250-C</t>
  </si>
  <si>
    <t>219273-C</t>
  </si>
  <si>
    <t>219470-C</t>
  </si>
  <si>
    <t>219478-C</t>
  </si>
  <si>
    <t>219519-C</t>
  </si>
  <si>
    <t>219520-C</t>
  </si>
  <si>
    <t>219532-C</t>
  </si>
  <si>
    <t>219546-C</t>
  </si>
  <si>
    <t>219562-C</t>
  </si>
  <si>
    <t>219588-C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</si>
</sst>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65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355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1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2" fillId="0" borderId="0" xfId="0" applyFont="1" applyAlignment="1">
      <alignment/>
    </xf>
    <xf numFmtId="0" fontId="63" fillId="0" borderId="0" xfId="64" applyFont="1">
      <alignment/>
      <protection/>
    </xf>
    <xf numFmtId="0" fontId="64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3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6" fillId="35" borderId="15" xfId="64" applyFont="1" applyFill="1" applyBorder="1" applyAlignment="1">
      <alignment horizontal="center" vertical="center"/>
      <protection/>
    </xf>
    <xf numFmtId="4" fontId="0" fillId="0" borderId="10" xfId="64" applyNumberFormat="1" applyFont="1" applyFill="1" applyBorder="1" applyAlignment="1">
      <alignment horizontal="center" vertical="center" wrapText="1"/>
      <protection/>
    </xf>
    <xf numFmtId="4" fontId="0" fillId="0" borderId="14" xfId="64" applyNumberFormat="1" applyFont="1" applyFill="1" applyBorder="1" applyAlignment="1">
      <alignment horizontal="center" vertical="center" wrapText="1"/>
      <protection/>
    </xf>
    <xf numFmtId="4" fontId="0" fillId="0" borderId="10" xfId="64" applyNumberFormat="1" applyFont="1" applyFill="1" applyBorder="1" applyAlignment="1">
      <alignment horizontal="left" wrapText="1"/>
      <protection/>
    </xf>
    <xf numFmtId="4" fontId="0" fillId="0" borderId="14" xfId="64" applyNumberFormat="1" applyFont="1" applyFill="1" applyBorder="1" applyAlignment="1">
      <alignment horizontal="left" vertical="center" wrapText="1"/>
      <protection/>
    </xf>
    <xf numFmtId="0" fontId="0" fillId="0" borderId="10" xfId="64" applyBorder="1" applyAlignment="1">
      <alignment wrapText="1"/>
      <protection/>
    </xf>
    <xf numFmtId="0" fontId="0" fillId="0" borderId="10" xfId="64" applyBorder="1" applyAlignment="1">
      <alignment vertical="top" wrapText="1"/>
      <protection/>
    </xf>
    <xf numFmtId="0" fontId="0" fillId="0" borderId="10" xfId="64" applyBorder="1" applyAlignment="1">
      <alignment horizontal="center" vertical="top"/>
      <protection/>
    </xf>
    <xf numFmtId="4" fontId="0" fillId="0" borderId="10" xfId="64" applyNumberFormat="1" applyBorder="1">
      <alignment/>
      <protection/>
    </xf>
    <xf numFmtId="0" fontId="3" fillId="0" borderId="11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2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1" fillId="33" borderId="15" xfId="0" applyFont="1" applyFill="1" applyBorder="1" applyAlignment="1" applyProtection="1">
      <alignment horizontal="left"/>
      <protection/>
    </xf>
    <xf numFmtId="0" fontId="61" fillId="33" borderId="16" xfId="0" applyFont="1" applyFill="1" applyBorder="1" applyAlignment="1" applyProtection="1">
      <alignment horizontal="left"/>
      <protection/>
    </xf>
    <xf numFmtId="0" fontId="61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1" fillId="33" borderId="18" xfId="0" applyFont="1" applyFill="1" applyBorder="1" applyAlignment="1" applyProtection="1">
      <alignment horizontal="left"/>
      <protection/>
    </xf>
    <xf numFmtId="0" fontId="61" fillId="33" borderId="24" xfId="0" applyFont="1" applyFill="1" applyBorder="1" applyAlignment="1" applyProtection="1">
      <alignment horizontal="left"/>
      <protection/>
    </xf>
    <xf numFmtId="0" fontId="61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2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3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4991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4991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325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325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325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576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60198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4991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499110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47339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325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325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3257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576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576262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6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8" sqref="B8"/>
    </sheetView>
  </sheetViews>
  <sheetFormatPr defaultColWidth="11.421875" defaultRowHeight="12.75"/>
  <cols>
    <col min="1" max="1" width="31.7109375" style="0" customWidth="1"/>
    <col min="2" max="2" width="45.57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185" t="s">
        <v>312</v>
      </c>
      <c r="B2" s="185"/>
      <c r="C2" s="185"/>
      <c r="D2" s="185"/>
      <c r="E2" s="185"/>
      <c r="F2" s="185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183" t="s">
        <v>349</v>
      </c>
      <c r="D5" s="3" t="s">
        <v>326</v>
      </c>
      <c r="E5" s="3" t="s">
        <v>3</v>
      </c>
      <c r="F5" s="164"/>
    </row>
    <row r="6" spans="1:6" ht="12.75" customHeight="1">
      <c r="A6" s="191" t="s">
        <v>5</v>
      </c>
      <c r="B6" s="183" t="s">
        <v>44</v>
      </c>
      <c r="C6" s="197"/>
      <c r="D6" s="195" t="s">
        <v>326</v>
      </c>
      <c r="E6" s="195" t="s">
        <v>40</v>
      </c>
      <c r="F6" s="189"/>
    </row>
    <row r="7" spans="1:6" ht="12.75" customHeight="1">
      <c r="A7" s="193"/>
      <c r="B7" s="194"/>
      <c r="C7" s="197"/>
      <c r="D7" s="196"/>
      <c r="E7" s="196"/>
      <c r="F7" s="190"/>
    </row>
    <row r="8" spans="1:6" ht="112.5" customHeight="1">
      <c r="A8" s="16" t="s">
        <v>6</v>
      </c>
      <c r="B8" s="7" t="s">
        <v>242</v>
      </c>
      <c r="C8" s="184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183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197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197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197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197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197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184"/>
      <c r="D17" s="3" t="s">
        <v>326</v>
      </c>
      <c r="E17" s="3" t="s">
        <v>37</v>
      </c>
      <c r="F17" s="164"/>
    </row>
    <row r="18" spans="1:6" ht="24">
      <c r="A18" s="191" t="s">
        <v>14</v>
      </c>
      <c r="B18" s="37" t="s">
        <v>35</v>
      </c>
      <c r="C18" s="183" t="s">
        <v>350</v>
      </c>
      <c r="D18" s="3" t="s">
        <v>3</v>
      </c>
      <c r="E18" s="3" t="s">
        <v>3</v>
      </c>
      <c r="F18" s="164"/>
    </row>
    <row r="19" spans="1:6" ht="24">
      <c r="A19" s="192"/>
      <c r="B19" s="37" t="s">
        <v>36</v>
      </c>
      <c r="C19" s="197"/>
      <c r="D19" s="3" t="s">
        <v>37</v>
      </c>
      <c r="E19" s="3" t="s">
        <v>40</v>
      </c>
      <c r="F19" s="164"/>
    </row>
    <row r="20" spans="1:6" ht="24">
      <c r="A20" s="193"/>
      <c r="B20" s="38" t="s">
        <v>243</v>
      </c>
      <c r="C20" s="184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183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197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197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197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184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183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197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184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183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184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183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184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183" t="s">
        <v>360</v>
      </c>
      <c r="D53" s="8" t="s">
        <v>3</v>
      </c>
      <c r="E53" s="8" t="s">
        <v>3</v>
      </c>
      <c r="F53" s="186" t="s">
        <v>136</v>
      </c>
    </row>
    <row r="54" spans="1:6" ht="45" customHeight="1">
      <c r="A54" s="16" t="s">
        <v>252</v>
      </c>
      <c r="B54" s="25" t="s">
        <v>300</v>
      </c>
      <c r="C54" s="197"/>
      <c r="D54" s="8" t="s">
        <v>3</v>
      </c>
      <c r="E54" s="8" t="s">
        <v>3</v>
      </c>
      <c r="F54" s="187"/>
    </row>
    <row r="55" spans="1:6" ht="45" customHeight="1">
      <c r="A55" s="16" t="s">
        <v>253</v>
      </c>
      <c r="B55" s="7" t="s">
        <v>301</v>
      </c>
      <c r="C55" s="197"/>
      <c r="D55" s="8" t="s">
        <v>3</v>
      </c>
      <c r="E55" s="8" t="s">
        <v>3</v>
      </c>
      <c r="F55" s="187"/>
    </row>
    <row r="56" spans="1:6" ht="45" customHeight="1">
      <c r="A56" s="16" t="s">
        <v>254</v>
      </c>
      <c r="B56" s="7" t="s">
        <v>302</v>
      </c>
      <c r="C56" s="184"/>
      <c r="D56" s="8" t="s">
        <v>3</v>
      </c>
      <c r="E56" s="8" t="s">
        <v>3</v>
      </c>
      <c r="F56" s="188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24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  <mergeCell ref="C11:C17"/>
    <mergeCell ref="C18:C20"/>
    <mergeCell ref="C22:C26"/>
    <mergeCell ref="C29:C31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207"/>
  <sheetViews>
    <sheetView showGridLines="0" tabSelected="1" zoomScalePageLayoutView="0" workbookViewId="0" topLeftCell="A1">
      <selection activeCell="F199" sqref="F199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57421875" style="47" customWidth="1"/>
    <col min="5" max="5" width="41.8515625" style="47" customWidth="1"/>
    <col min="6" max="6" width="25.7109375" style="47" customWidth="1"/>
    <col min="7" max="7" width="31.421875" style="47" customWidth="1"/>
    <col min="8" max="8" width="14.8515625" style="47" customWidth="1"/>
    <col min="9" max="9" width="21.57421875" style="47" customWidth="1"/>
    <col min="10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17" t="s">
        <v>179</v>
      </c>
      <c r="C2" s="217"/>
      <c r="D2" s="217"/>
      <c r="E2" s="217"/>
      <c r="F2" s="217"/>
      <c r="G2" s="217"/>
      <c r="H2" s="217"/>
    </row>
    <row r="4" spans="2:8" ht="12.75">
      <c r="B4" s="62" t="s">
        <v>148</v>
      </c>
      <c r="C4" s="207"/>
      <c r="D4" s="207"/>
      <c r="E4" s="207"/>
      <c r="F4" s="207"/>
      <c r="G4" s="86" t="s">
        <v>149</v>
      </c>
      <c r="H4" s="55"/>
    </row>
    <row r="6" spans="2:9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59" t="s">
        <v>328</v>
      </c>
    </row>
    <row r="7" spans="2:9" ht="27.75" customHeight="1">
      <c r="B7" s="97">
        <v>1</v>
      </c>
      <c r="C7" s="181" t="s">
        <v>441</v>
      </c>
      <c r="D7" s="97" t="s">
        <v>425</v>
      </c>
      <c r="E7" s="180" t="s">
        <v>493</v>
      </c>
      <c r="F7" s="97">
        <v>20604083151</v>
      </c>
      <c r="G7" s="179" t="s">
        <v>548</v>
      </c>
      <c r="H7" s="182">
        <v>33295</v>
      </c>
      <c r="I7" s="50"/>
    </row>
    <row r="8" spans="2:9" ht="12.75">
      <c r="B8" s="97">
        <v>2</v>
      </c>
      <c r="C8" s="181" t="s">
        <v>442</v>
      </c>
      <c r="D8" s="97" t="s">
        <v>425</v>
      </c>
      <c r="E8" s="180" t="s">
        <v>494</v>
      </c>
      <c r="F8" s="97">
        <v>20100017491</v>
      </c>
      <c r="G8" s="179" t="s">
        <v>426</v>
      </c>
      <c r="H8" s="182">
        <v>44.599999999999994</v>
      </c>
      <c r="I8" s="50"/>
    </row>
    <row r="9" spans="2:9" ht="32.25" customHeight="1">
      <c r="B9" s="97">
        <v>3</v>
      </c>
      <c r="C9" s="181" t="s">
        <v>443</v>
      </c>
      <c r="D9" s="97" t="s">
        <v>425</v>
      </c>
      <c r="E9" s="180" t="s">
        <v>495</v>
      </c>
      <c r="F9" s="97">
        <v>20118201401</v>
      </c>
      <c r="G9" s="179" t="s">
        <v>437</v>
      </c>
      <c r="H9" s="182">
        <v>9469.67</v>
      </c>
      <c r="I9" s="50"/>
    </row>
    <row r="10" spans="2:9" ht="60" customHeight="1">
      <c r="B10" s="97">
        <v>4</v>
      </c>
      <c r="C10" s="181" t="s">
        <v>444</v>
      </c>
      <c r="D10" s="97" t="s">
        <v>425</v>
      </c>
      <c r="E10" s="180" t="s">
        <v>496</v>
      </c>
      <c r="F10" s="97">
        <v>10721734965</v>
      </c>
      <c r="G10" s="179" t="s">
        <v>549</v>
      </c>
      <c r="H10" s="182">
        <v>15000</v>
      </c>
      <c r="I10" s="50"/>
    </row>
    <row r="11" spans="2:9" ht="50.25" customHeight="1">
      <c r="B11" s="97">
        <v>5</v>
      </c>
      <c r="C11" s="181" t="s">
        <v>445</v>
      </c>
      <c r="D11" s="97" t="s">
        <v>425</v>
      </c>
      <c r="E11" s="180" t="s">
        <v>497</v>
      </c>
      <c r="F11" s="97">
        <v>20537726254</v>
      </c>
      <c r="G11" s="179" t="s">
        <v>550</v>
      </c>
      <c r="H11" s="182">
        <v>33500</v>
      </c>
      <c r="I11" s="50"/>
    </row>
    <row r="12" spans="2:9" ht="51" customHeight="1">
      <c r="B12" s="97">
        <v>6</v>
      </c>
      <c r="C12" s="181" t="s">
        <v>446</v>
      </c>
      <c r="D12" s="97" t="s">
        <v>425</v>
      </c>
      <c r="E12" s="180" t="s">
        <v>498</v>
      </c>
      <c r="F12" s="97">
        <v>20566604290</v>
      </c>
      <c r="G12" s="179" t="s">
        <v>551</v>
      </c>
      <c r="H12" s="182">
        <v>32500</v>
      </c>
      <c r="I12" s="50"/>
    </row>
    <row r="13" spans="2:9" ht="56.25" customHeight="1">
      <c r="B13" s="97">
        <v>7</v>
      </c>
      <c r="C13" s="181" t="s">
        <v>447</v>
      </c>
      <c r="D13" s="97" t="s">
        <v>425</v>
      </c>
      <c r="E13" s="180" t="s">
        <v>499</v>
      </c>
      <c r="F13" s="97">
        <v>20534985151</v>
      </c>
      <c r="G13" s="179" t="s">
        <v>552</v>
      </c>
      <c r="H13" s="182">
        <v>32000</v>
      </c>
      <c r="I13" s="50"/>
    </row>
    <row r="14" spans="2:9" ht="66.75" customHeight="1">
      <c r="B14" s="97">
        <v>8</v>
      </c>
      <c r="C14" s="181" t="s">
        <v>448</v>
      </c>
      <c r="D14" s="97" t="s">
        <v>425</v>
      </c>
      <c r="E14" s="180" t="s">
        <v>500</v>
      </c>
      <c r="F14" s="97">
        <v>10075057097</v>
      </c>
      <c r="G14" s="179" t="s">
        <v>553</v>
      </c>
      <c r="H14" s="182">
        <v>33000</v>
      </c>
      <c r="I14" s="50"/>
    </row>
    <row r="15" spans="2:9" ht="56.25" customHeight="1">
      <c r="B15" s="97">
        <v>9</v>
      </c>
      <c r="C15" s="181" t="s">
        <v>449</v>
      </c>
      <c r="D15" s="97" t="s">
        <v>425</v>
      </c>
      <c r="E15" s="180" t="s">
        <v>501</v>
      </c>
      <c r="F15" s="97">
        <v>10072187861</v>
      </c>
      <c r="G15" s="179" t="s">
        <v>430</v>
      </c>
      <c r="H15" s="182">
        <v>12000</v>
      </c>
      <c r="I15" s="50"/>
    </row>
    <row r="16" spans="2:9" ht="40.5" customHeight="1">
      <c r="B16" s="97">
        <v>10</v>
      </c>
      <c r="C16" s="181" t="s">
        <v>450</v>
      </c>
      <c r="D16" s="97" t="s">
        <v>425</v>
      </c>
      <c r="E16" s="180" t="s">
        <v>502</v>
      </c>
      <c r="F16" s="97">
        <v>20600018486</v>
      </c>
      <c r="G16" s="179" t="s">
        <v>554</v>
      </c>
      <c r="H16" s="182">
        <v>32450</v>
      </c>
      <c r="I16" s="50"/>
    </row>
    <row r="17" spans="2:9" ht="60" customHeight="1">
      <c r="B17" s="97">
        <f>B16+1</f>
        <v>11</v>
      </c>
      <c r="C17" s="181" t="s">
        <v>451</v>
      </c>
      <c r="D17" s="97" t="s">
        <v>425</v>
      </c>
      <c r="E17" s="180" t="s">
        <v>503</v>
      </c>
      <c r="F17" s="97">
        <v>20525042791</v>
      </c>
      <c r="G17" s="179" t="s">
        <v>555</v>
      </c>
      <c r="H17" s="182">
        <v>11800</v>
      </c>
      <c r="I17" s="50"/>
    </row>
    <row r="18" spans="2:9" ht="39" customHeight="1">
      <c r="B18" s="97">
        <f aca="true" t="shared" si="0" ref="B18:B81">B17+1</f>
        <v>12</v>
      </c>
      <c r="C18" s="181" t="s">
        <v>452</v>
      </c>
      <c r="D18" s="97" t="s">
        <v>425</v>
      </c>
      <c r="E18" s="180" t="s">
        <v>504</v>
      </c>
      <c r="F18" s="97">
        <v>20336260702</v>
      </c>
      <c r="G18" s="179" t="s">
        <v>556</v>
      </c>
      <c r="H18" s="182">
        <v>33276</v>
      </c>
      <c r="I18" s="50"/>
    </row>
    <row r="19" spans="2:9" ht="39" customHeight="1">
      <c r="B19" s="97">
        <f t="shared" si="0"/>
        <v>13</v>
      </c>
      <c r="C19" s="181" t="s">
        <v>453</v>
      </c>
      <c r="D19" s="97" t="s">
        <v>425</v>
      </c>
      <c r="E19" s="180" t="s">
        <v>505</v>
      </c>
      <c r="F19" s="97">
        <v>20390724919</v>
      </c>
      <c r="G19" s="179" t="s">
        <v>557</v>
      </c>
      <c r="H19" s="182">
        <v>29220</v>
      </c>
      <c r="I19" s="50"/>
    </row>
    <row r="20" spans="2:9" ht="54.75" customHeight="1">
      <c r="B20" s="97">
        <f t="shared" si="0"/>
        <v>14</v>
      </c>
      <c r="C20" s="181" t="s">
        <v>454</v>
      </c>
      <c r="D20" s="97" t="s">
        <v>425</v>
      </c>
      <c r="E20" s="180" t="s">
        <v>506</v>
      </c>
      <c r="F20" s="97">
        <v>20520884298</v>
      </c>
      <c r="G20" s="179" t="s">
        <v>558</v>
      </c>
      <c r="H20" s="182">
        <v>33100</v>
      </c>
      <c r="I20" s="50"/>
    </row>
    <row r="21" spans="2:9" ht="40.5" customHeight="1">
      <c r="B21" s="97">
        <f t="shared" si="0"/>
        <v>15</v>
      </c>
      <c r="C21" s="181" t="s">
        <v>455</v>
      </c>
      <c r="D21" s="97" t="s">
        <v>425</v>
      </c>
      <c r="E21" s="180" t="s">
        <v>507</v>
      </c>
      <c r="F21" s="97">
        <v>20528475320</v>
      </c>
      <c r="G21" s="179" t="s">
        <v>433</v>
      </c>
      <c r="H21" s="182">
        <v>3000</v>
      </c>
      <c r="I21" s="50"/>
    </row>
    <row r="22" spans="2:9" ht="53.25" customHeight="1">
      <c r="B22" s="97">
        <f t="shared" si="0"/>
        <v>16</v>
      </c>
      <c r="C22" s="181" t="s">
        <v>456</v>
      </c>
      <c r="D22" s="97" t="s">
        <v>425</v>
      </c>
      <c r="E22" s="180" t="s">
        <v>508</v>
      </c>
      <c r="F22" s="97">
        <v>20528475320</v>
      </c>
      <c r="G22" s="179" t="s">
        <v>433</v>
      </c>
      <c r="H22" s="182">
        <v>3000</v>
      </c>
      <c r="I22" s="50"/>
    </row>
    <row r="23" spans="2:9" ht="55.5" customHeight="1">
      <c r="B23" s="97">
        <f t="shared" si="0"/>
        <v>17</v>
      </c>
      <c r="C23" s="181" t="s">
        <v>457</v>
      </c>
      <c r="D23" s="97" t="s">
        <v>425</v>
      </c>
      <c r="E23" s="180" t="s">
        <v>509</v>
      </c>
      <c r="F23" s="97">
        <v>20505981368</v>
      </c>
      <c r="G23" s="179" t="s">
        <v>559</v>
      </c>
      <c r="H23" s="182">
        <v>684.4</v>
      </c>
      <c r="I23" s="50"/>
    </row>
    <row r="24" spans="2:9" ht="51" customHeight="1">
      <c r="B24" s="97">
        <f t="shared" si="0"/>
        <v>18</v>
      </c>
      <c r="C24" s="181" t="s">
        <v>458</v>
      </c>
      <c r="D24" s="97" t="s">
        <v>425</v>
      </c>
      <c r="E24" s="180" t="s">
        <v>510</v>
      </c>
      <c r="F24" s="97">
        <v>10454026221</v>
      </c>
      <c r="G24" s="179" t="s">
        <v>560</v>
      </c>
      <c r="H24" s="182">
        <v>33500</v>
      </c>
      <c r="I24" s="50"/>
    </row>
    <row r="25" spans="2:9" ht="18.75" customHeight="1">
      <c r="B25" s="97">
        <f t="shared" si="0"/>
        <v>19</v>
      </c>
      <c r="C25" s="181" t="s">
        <v>459</v>
      </c>
      <c r="D25" s="97" t="s">
        <v>425</v>
      </c>
      <c r="E25" s="180" t="s">
        <v>423</v>
      </c>
      <c r="F25" s="97">
        <v>20100017491</v>
      </c>
      <c r="G25" s="179" t="s">
        <v>426</v>
      </c>
      <c r="H25" s="182">
        <v>44.599999999999994</v>
      </c>
      <c r="I25" s="50"/>
    </row>
    <row r="26" spans="2:9" ht="41.25" customHeight="1">
      <c r="B26" s="97">
        <f t="shared" si="0"/>
        <v>20</v>
      </c>
      <c r="C26" s="181" t="s">
        <v>460</v>
      </c>
      <c r="D26" s="97" t="s">
        <v>425</v>
      </c>
      <c r="E26" s="180" t="s">
        <v>511</v>
      </c>
      <c r="F26" s="97">
        <v>10103275089</v>
      </c>
      <c r="G26" s="179" t="s">
        <v>432</v>
      </c>
      <c r="H26" s="182">
        <v>30000</v>
      </c>
      <c r="I26" s="50"/>
    </row>
    <row r="27" spans="2:9" ht="51" customHeight="1">
      <c r="B27" s="97">
        <f t="shared" si="0"/>
        <v>21</v>
      </c>
      <c r="C27" s="181" t="s">
        <v>461</v>
      </c>
      <c r="D27" s="97" t="s">
        <v>425</v>
      </c>
      <c r="E27" s="180" t="s">
        <v>512</v>
      </c>
      <c r="F27" s="97">
        <v>20554049843</v>
      </c>
      <c r="G27" s="179" t="s">
        <v>561</v>
      </c>
      <c r="H27" s="182">
        <v>33000</v>
      </c>
      <c r="I27" s="50"/>
    </row>
    <row r="28" spans="2:9" ht="40.5" customHeight="1">
      <c r="B28" s="97">
        <f t="shared" si="0"/>
        <v>22</v>
      </c>
      <c r="C28" s="181" t="s">
        <v>462</v>
      </c>
      <c r="D28" s="97" t="s">
        <v>425</v>
      </c>
      <c r="E28" s="180" t="s">
        <v>513</v>
      </c>
      <c r="F28" s="97">
        <v>10181796591</v>
      </c>
      <c r="G28" s="179" t="s">
        <v>427</v>
      </c>
      <c r="H28" s="182">
        <v>28000</v>
      </c>
      <c r="I28" s="50"/>
    </row>
    <row r="29" spans="2:9" ht="66" customHeight="1">
      <c r="B29" s="97">
        <f t="shared" si="0"/>
        <v>23</v>
      </c>
      <c r="C29" s="181" t="s">
        <v>463</v>
      </c>
      <c r="D29" s="97" t="s">
        <v>425</v>
      </c>
      <c r="E29" s="180" t="s">
        <v>514</v>
      </c>
      <c r="F29" s="97">
        <v>10402200699</v>
      </c>
      <c r="G29" s="179" t="s">
        <v>562</v>
      </c>
      <c r="H29" s="182">
        <v>30000</v>
      </c>
      <c r="I29" s="50"/>
    </row>
    <row r="30" spans="2:9" ht="30" customHeight="1">
      <c r="B30" s="97">
        <f t="shared" si="0"/>
        <v>24</v>
      </c>
      <c r="C30" s="181" t="s">
        <v>464</v>
      </c>
      <c r="D30" s="97" t="s">
        <v>425</v>
      </c>
      <c r="E30" s="180" t="s">
        <v>515</v>
      </c>
      <c r="F30" s="97">
        <v>10722168718</v>
      </c>
      <c r="G30" s="179" t="s">
        <v>563</v>
      </c>
      <c r="H30" s="182">
        <v>32400</v>
      </c>
      <c r="I30" s="50"/>
    </row>
    <row r="31" spans="2:9" ht="51.75" customHeight="1">
      <c r="B31" s="97">
        <f t="shared" si="0"/>
        <v>25</v>
      </c>
      <c r="C31" s="181" t="s">
        <v>465</v>
      </c>
      <c r="D31" s="97" t="s">
        <v>425</v>
      </c>
      <c r="E31" s="180" t="s">
        <v>516</v>
      </c>
      <c r="F31" s="97">
        <v>20509589497</v>
      </c>
      <c r="G31" s="179" t="s">
        <v>439</v>
      </c>
      <c r="H31" s="182">
        <v>7000</v>
      </c>
      <c r="I31" s="50"/>
    </row>
    <row r="32" spans="2:9" ht="28.5" customHeight="1">
      <c r="B32" s="97">
        <f t="shared" si="0"/>
        <v>26</v>
      </c>
      <c r="C32" s="181" t="s">
        <v>466</v>
      </c>
      <c r="D32" s="97" t="s">
        <v>425</v>
      </c>
      <c r="E32" s="180" t="s">
        <v>517</v>
      </c>
      <c r="F32" s="97">
        <v>20100474814</v>
      </c>
      <c r="G32" s="179" t="s">
        <v>564</v>
      </c>
      <c r="H32" s="182">
        <v>5922.799999999999</v>
      </c>
      <c r="I32" s="50"/>
    </row>
    <row r="33" spans="2:9" ht="52.5" customHeight="1">
      <c r="B33" s="97">
        <f t="shared" si="0"/>
        <v>27</v>
      </c>
      <c r="C33" s="181" t="s">
        <v>467</v>
      </c>
      <c r="D33" s="97" t="s">
        <v>425</v>
      </c>
      <c r="E33" s="180" t="s">
        <v>518</v>
      </c>
      <c r="F33" s="97">
        <v>10402200699</v>
      </c>
      <c r="G33" s="179" t="s">
        <v>562</v>
      </c>
      <c r="H33" s="182">
        <v>31500</v>
      </c>
      <c r="I33" s="50"/>
    </row>
    <row r="34" spans="2:9" ht="38.25" customHeight="1">
      <c r="B34" s="97">
        <f t="shared" si="0"/>
        <v>28</v>
      </c>
      <c r="C34" s="181" t="s">
        <v>468</v>
      </c>
      <c r="D34" s="97" t="s">
        <v>425</v>
      </c>
      <c r="E34" s="180" t="s">
        <v>519</v>
      </c>
      <c r="F34" s="97">
        <v>10476464311</v>
      </c>
      <c r="G34" s="179" t="s">
        <v>565</v>
      </c>
      <c r="H34" s="182">
        <v>12600</v>
      </c>
      <c r="I34" s="50"/>
    </row>
    <row r="35" spans="2:9" ht="28.5" customHeight="1">
      <c r="B35" s="97">
        <f t="shared" si="0"/>
        <v>29</v>
      </c>
      <c r="C35" s="181" t="s">
        <v>469</v>
      </c>
      <c r="D35" s="97" t="s">
        <v>425</v>
      </c>
      <c r="E35" s="180" t="s">
        <v>520</v>
      </c>
      <c r="F35" s="97">
        <v>20293877964</v>
      </c>
      <c r="G35" s="179" t="s">
        <v>566</v>
      </c>
      <c r="H35" s="182">
        <v>4000</v>
      </c>
      <c r="I35" s="50"/>
    </row>
    <row r="36" spans="2:9" ht="57.75" customHeight="1">
      <c r="B36" s="97">
        <f t="shared" si="0"/>
        <v>30</v>
      </c>
      <c r="C36" s="181" t="s">
        <v>470</v>
      </c>
      <c r="D36" s="97" t="s">
        <v>425</v>
      </c>
      <c r="E36" s="180" t="s">
        <v>521</v>
      </c>
      <c r="F36" s="97">
        <v>20550291488</v>
      </c>
      <c r="G36" s="179" t="s">
        <v>567</v>
      </c>
      <c r="H36" s="182">
        <v>22050</v>
      </c>
      <c r="I36" s="50"/>
    </row>
    <row r="37" spans="2:9" ht="27.75" customHeight="1">
      <c r="B37" s="97">
        <f t="shared" si="0"/>
        <v>31</v>
      </c>
      <c r="C37" s="181" t="s">
        <v>471</v>
      </c>
      <c r="D37" s="97" t="s">
        <v>425</v>
      </c>
      <c r="E37" s="180" t="s">
        <v>522</v>
      </c>
      <c r="F37" s="97">
        <v>20508357401</v>
      </c>
      <c r="G37" s="179" t="s">
        <v>568</v>
      </c>
      <c r="H37" s="182">
        <v>16700</v>
      </c>
      <c r="I37" s="50"/>
    </row>
    <row r="38" spans="2:9" ht="30" customHeight="1">
      <c r="B38" s="97">
        <f t="shared" si="0"/>
        <v>32</v>
      </c>
      <c r="C38" s="181" t="s">
        <v>471</v>
      </c>
      <c r="D38" s="97" t="s">
        <v>425</v>
      </c>
      <c r="E38" s="180" t="s">
        <v>523</v>
      </c>
      <c r="F38" s="97">
        <v>20508357401</v>
      </c>
      <c r="G38" s="179" t="s">
        <v>568</v>
      </c>
      <c r="H38" s="182">
        <v>1030</v>
      </c>
      <c r="I38" s="50"/>
    </row>
    <row r="39" spans="2:9" ht="29.25" customHeight="1">
      <c r="B39" s="97">
        <f t="shared" si="0"/>
        <v>33</v>
      </c>
      <c r="C39" s="181" t="s">
        <v>471</v>
      </c>
      <c r="D39" s="97" t="s">
        <v>425</v>
      </c>
      <c r="E39" s="180" t="s">
        <v>524</v>
      </c>
      <c r="F39" s="97">
        <v>20508357401</v>
      </c>
      <c r="G39" s="179" t="s">
        <v>568</v>
      </c>
      <c r="H39" s="182">
        <v>4205</v>
      </c>
      <c r="I39" s="50"/>
    </row>
    <row r="40" spans="2:9" ht="27" customHeight="1">
      <c r="B40" s="97">
        <f t="shared" si="0"/>
        <v>34</v>
      </c>
      <c r="C40" s="181" t="s">
        <v>471</v>
      </c>
      <c r="D40" s="97" t="s">
        <v>425</v>
      </c>
      <c r="E40" s="180" t="s">
        <v>525</v>
      </c>
      <c r="F40" s="97">
        <v>20508357401</v>
      </c>
      <c r="G40" s="179" t="s">
        <v>568</v>
      </c>
      <c r="H40" s="182">
        <v>1770</v>
      </c>
      <c r="I40" s="50"/>
    </row>
    <row r="41" spans="2:9" ht="53.25" customHeight="1">
      <c r="B41" s="97">
        <f t="shared" si="0"/>
        <v>35</v>
      </c>
      <c r="C41" s="181" t="s">
        <v>472</v>
      </c>
      <c r="D41" s="97" t="s">
        <v>425</v>
      </c>
      <c r="E41" s="180" t="s">
        <v>526</v>
      </c>
      <c r="F41" s="97">
        <v>20600594410</v>
      </c>
      <c r="G41" s="179" t="s">
        <v>428</v>
      </c>
      <c r="H41" s="182">
        <v>2052</v>
      </c>
      <c r="I41" s="50"/>
    </row>
    <row r="42" spans="2:9" ht="47.25" customHeight="1">
      <c r="B42" s="97">
        <f t="shared" si="0"/>
        <v>36</v>
      </c>
      <c r="C42" s="181" t="s">
        <v>472</v>
      </c>
      <c r="D42" s="97" t="s">
        <v>425</v>
      </c>
      <c r="E42" s="180" t="s">
        <v>527</v>
      </c>
      <c r="F42" s="97">
        <v>20600594410</v>
      </c>
      <c r="G42" s="179" t="s">
        <v>428</v>
      </c>
      <c r="H42" s="182">
        <v>1260</v>
      </c>
      <c r="I42" s="50"/>
    </row>
    <row r="43" spans="2:9" ht="45" customHeight="1">
      <c r="B43" s="97">
        <f t="shared" si="0"/>
        <v>37</v>
      </c>
      <c r="C43" s="181" t="s">
        <v>472</v>
      </c>
      <c r="D43" s="97" t="s">
        <v>425</v>
      </c>
      <c r="E43" s="180" t="s">
        <v>528</v>
      </c>
      <c r="F43" s="97">
        <v>20600594410</v>
      </c>
      <c r="G43" s="179" t="s">
        <v>428</v>
      </c>
      <c r="H43" s="182">
        <v>1260</v>
      </c>
      <c r="I43" s="50"/>
    </row>
    <row r="44" spans="2:9" ht="52.5" customHeight="1">
      <c r="B44" s="97">
        <f t="shared" si="0"/>
        <v>38</v>
      </c>
      <c r="C44" s="181" t="s">
        <v>473</v>
      </c>
      <c r="D44" s="97" t="s">
        <v>425</v>
      </c>
      <c r="E44" s="180" t="s">
        <v>529</v>
      </c>
      <c r="F44" s="97">
        <v>10061789591</v>
      </c>
      <c r="G44" s="179" t="s">
        <v>431</v>
      </c>
      <c r="H44" s="182">
        <v>33600</v>
      </c>
      <c r="I44" s="50"/>
    </row>
    <row r="45" spans="2:9" ht="39.75" customHeight="1">
      <c r="B45" s="97">
        <f t="shared" si="0"/>
        <v>39</v>
      </c>
      <c r="C45" s="181" t="s">
        <v>474</v>
      </c>
      <c r="D45" s="97" t="s">
        <v>425</v>
      </c>
      <c r="E45" s="180" t="s">
        <v>530</v>
      </c>
      <c r="F45" s="97">
        <v>20538778851</v>
      </c>
      <c r="G45" s="179" t="s">
        <v>569</v>
      </c>
      <c r="H45" s="182">
        <v>8673</v>
      </c>
      <c r="I45" s="50"/>
    </row>
    <row r="46" spans="2:9" ht="54.75" customHeight="1">
      <c r="B46" s="97">
        <f t="shared" si="0"/>
        <v>40</v>
      </c>
      <c r="C46" s="181" t="s">
        <v>475</v>
      </c>
      <c r="D46" s="97" t="s">
        <v>425</v>
      </c>
      <c r="E46" s="180" t="s">
        <v>531</v>
      </c>
      <c r="F46" s="97">
        <v>20548662321</v>
      </c>
      <c r="G46" s="179" t="s">
        <v>570</v>
      </c>
      <c r="H46" s="182">
        <v>33100</v>
      </c>
      <c r="I46" s="50"/>
    </row>
    <row r="47" spans="2:9" ht="42" customHeight="1">
      <c r="B47" s="97">
        <f t="shared" si="0"/>
        <v>41</v>
      </c>
      <c r="C47" s="181" t="s">
        <v>476</v>
      </c>
      <c r="D47" s="97" t="s">
        <v>425</v>
      </c>
      <c r="E47" s="180" t="s">
        <v>532</v>
      </c>
      <c r="F47" s="97">
        <v>20509569208</v>
      </c>
      <c r="G47" s="179" t="s">
        <v>571</v>
      </c>
      <c r="H47" s="182">
        <v>360</v>
      </c>
      <c r="I47" s="50"/>
    </row>
    <row r="48" spans="2:9" ht="33" customHeight="1">
      <c r="B48" s="97">
        <f t="shared" si="0"/>
        <v>42</v>
      </c>
      <c r="C48" s="181" t="s">
        <v>477</v>
      </c>
      <c r="D48" s="97" t="s">
        <v>425</v>
      </c>
      <c r="E48" s="180" t="s">
        <v>533</v>
      </c>
      <c r="F48" s="97">
        <v>20384273930</v>
      </c>
      <c r="G48" s="179" t="s">
        <v>572</v>
      </c>
      <c r="H48" s="182">
        <v>2800</v>
      </c>
      <c r="I48" s="50"/>
    </row>
    <row r="49" spans="2:9" ht="31.5" customHeight="1">
      <c r="B49" s="97">
        <f t="shared" si="0"/>
        <v>43</v>
      </c>
      <c r="C49" s="181" t="s">
        <v>478</v>
      </c>
      <c r="D49" s="97" t="s">
        <v>425</v>
      </c>
      <c r="E49" s="180" t="s">
        <v>534</v>
      </c>
      <c r="F49" s="97">
        <v>20510709099</v>
      </c>
      <c r="G49" s="179" t="s">
        <v>573</v>
      </c>
      <c r="H49" s="182">
        <v>33000</v>
      </c>
      <c r="I49" s="50"/>
    </row>
    <row r="50" spans="2:9" ht="40.5" customHeight="1">
      <c r="B50" s="97">
        <f t="shared" si="0"/>
        <v>44</v>
      </c>
      <c r="C50" s="181" t="s">
        <v>479</v>
      </c>
      <c r="D50" s="97" t="s">
        <v>425</v>
      </c>
      <c r="E50" s="180" t="s">
        <v>535</v>
      </c>
      <c r="F50" s="97">
        <v>10752005236</v>
      </c>
      <c r="G50" s="179" t="s">
        <v>574</v>
      </c>
      <c r="H50" s="182">
        <v>16200</v>
      </c>
      <c r="I50" s="50"/>
    </row>
    <row r="51" spans="2:9" ht="39" customHeight="1">
      <c r="B51" s="97">
        <f t="shared" si="0"/>
        <v>45</v>
      </c>
      <c r="C51" s="181" t="s">
        <v>480</v>
      </c>
      <c r="D51" s="97" t="s">
        <v>425</v>
      </c>
      <c r="E51" s="180" t="s">
        <v>536</v>
      </c>
      <c r="F51" s="97">
        <v>10108118071</v>
      </c>
      <c r="G51" s="179" t="s">
        <v>575</v>
      </c>
      <c r="H51" s="182">
        <v>32000</v>
      </c>
      <c r="I51" s="50"/>
    </row>
    <row r="52" spans="2:9" ht="42" customHeight="1">
      <c r="B52" s="97">
        <f t="shared" si="0"/>
        <v>46</v>
      </c>
      <c r="C52" s="181" t="s">
        <v>481</v>
      </c>
      <c r="D52" s="97" t="s">
        <v>425</v>
      </c>
      <c r="E52" s="180" t="s">
        <v>537</v>
      </c>
      <c r="F52" s="97">
        <v>20601338204</v>
      </c>
      <c r="G52" s="179" t="s">
        <v>576</v>
      </c>
      <c r="H52" s="182">
        <v>5491.7</v>
      </c>
      <c r="I52" s="50"/>
    </row>
    <row r="53" spans="2:9" ht="30.75" customHeight="1">
      <c r="B53" s="97">
        <f t="shared" si="0"/>
        <v>47</v>
      </c>
      <c r="C53" s="181" t="s">
        <v>482</v>
      </c>
      <c r="D53" s="97" t="s">
        <v>425</v>
      </c>
      <c r="E53" s="180" t="s">
        <v>538</v>
      </c>
      <c r="F53" s="97">
        <v>20601470501</v>
      </c>
      <c r="G53" s="179" t="s">
        <v>577</v>
      </c>
      <c r="H53" s="182">
        <v>2475</v>
      </c>
      <c r="I53" s="50"/>
    </row>
    <row r="54" spans="2:9" ht="42" customHeight="1">
      <c r="B54" s="97">
        <f t="shared" si="0"/>
        <v>48</v>
      </c>
      <c r="C54" s="181" t="s">
        <v>483</v>
      </c>
      <c r="D54" s="97" t="s">
        <v>425</v>
      </c>
      <c r="E54" s="180" t="s">
        <v>539</v>
      </c>
      <c r="F54" s="97">
        <v>10077897718</v>
      </c>
      <c r="G54" s="179" t="s">
        <v>578</v>
      </c>
      <c r="H54" s="182">
        <v>28000</v>
      </c>
      <c r="I54" s="50"/>
    </row>
    <row r="55" spans="2:9" ht="24" customHeight="1">
      <c r="B55" s="97">
        <f t="shared" si="0"/>
        <v>49</v>
      </c>
      <c r="C55" s="181" t="s">
        <v>484</v>
      </c>
      <c r="D55" s="97" t="s">
        <v>425</v>
      </c>
      <c r="E55" s="180" t="s">
        <v>423</v>
      </c>
      <c r="F55" s="97">
        <v>20100017491</v>
      </c>
      <c r="G55" s="179" t="s">
        <v>426</v>
      </c>
      <c r="H55" s="182">
        <v>44.599999999999994</v>
      </c>
      <c r="I55" s="50"/>
    </row>
    <row r="56" spans="2:9" ht="61.5" customHeight="1">
      <c r="B56" s="97">
        <f t="shared" si="0"/>
        <v>50</v>
      </c>
      <c r="C56" s="181" t="s">
        <v>485</v>
      </c>
      <c r="D56" s="97" t="s">
        <v>425</v>
      </c>
      <c r="E56" s="180" t="s">
        <v>540</v>
      </c>
      <c r="F56" s="97">
        <v>20510037562</v>
      </c>
      <c r="G56" s="179" t="s">
        <v>579</v>
      </c>
      <c r="H56" s="182">
        <v>30000</v>
      </c>
      <c r="I56" s="50"/>
    </row>
    <row r="57" spans="2:9" ht="57" customHeight="1">
      <c r="B57" s="97">
        <f t="shared" si="0"/>
        <v>51</v>
      </c>
      <c r="C57" s="181" t="s">
        <v>486</v>
      </c>
      <c r="D57" s="97" t="s">
        <v>425</v>
      </c>
      <c r="E57" s="180" t="s">
        <v>541</v>
      </c>
      <c r="F57" s="97">
        <v>20534909722</v>
      </c>
      <c r="G57" s="179" t="s">
        <v>429</v>
      </c>
      <c r="H57" s="182">
        <v>26493.36</v>
      </c>
      <c r="I57" s="50"/>
    </row>
    <row r="58" spans="2:9" ht="42" customHeight="1">
      <c r="B58" s="97">
        <f t="shared" si="0"/>
        <v>52</v>
      </c>
      <c r="C58" s="181" t="s">
        <v>487</v>
      </c>
      <c r="D58" s="97" t="s">
        <v>425</v>
      </c>
      <c r="E58" s="180" t="s">
        <v>542</v>
      </c>
      <c r="F58" s="97">
        <v>20510675097</v>
      </c>
      <c r="G58" s="179" t="s">
        <v>580</v>
      </c>
      <c r="H58" s="182">
        <v>24740</v>
      </c>
      <c r="I58" s="50"/>
    </row>
    <row r="59" spans="2:9" ht="42" customHeight="1">
      <c r="B59" s="97">
        <f t="shared" si="0"/>
        <v>53</v>
      </c>
      <c r="C59" s="181" t="s">
        <v>488</v>
      </c>
      <c r="D59" s="97" t="s">
        <v>425</v>
      </c>
      <c r="E59" s="180" t="s">
        <v>543</v>
      </c>
      <c r="F59" s="97">
        <v>20549432299</v>
      </c>
      <c r="G59" s="179" t="s">
        <v>581</v>
      </c>
      <c r="H59" s="182">
        <v>8024</v>
      </c>
      <c r="I59" s="50"/>
    </row>
    <row r="60" spans="2:9" ht="30" customHeight="1">
      <c r="B60" s="97">
        <f t="shared" si="0"/>
        <v>54</v>
      </c>
      <c r="C60" s="181" t="s">
        <v>489</v>
      </c>
      <c r="D60" s="97" t="s">
        <v>425</v>
      </c>
      <c r="E60" s="180" t="s">
        <v>544</v>
      </c>
      <c r="F60" s="97">
        <v>10712281109</v>
      </c>
      <c r="G60" s="179" t="s">
        <v>582</v>
      </c>
      <c r="H60" s="182">
        <v>33540</v>
      </c>
      <c r="I60" s="50"/>
    </row>
    <row r="61" spans="2:9" ht="23.25" customHeight="1">
      <c r="B61" s="97">
        <f t="shared" si="0"/>
        <v>55</v>
      </c>
      <c r="C61" s="181" t="s">
        <v>490</v>
      </c>
      <c r="D61" s="97" t="s">
        <v>425</v>
      </c>
      <c r="E61" s="180" t="s">
        <v>545</v>
      </c>
      <c r="F61" s="97">
        <v>20100017491</v>
      </c>
      <c r="G61" s="179" t="s">
        <v>426</v>
      </c>
      <c r="H61" s="182">
        <v>44.599999999999994</v>
      </c>
      <c r="I61" s="50"/>
    </row>
    <row r="62" spans="2:9" ht="41.25" customHeight="1">
      <c r="B62" s="97">
        <f t="shared" si="0"/>
        <v>56</v>
      </c>
      <c r="C62" s="181" t="s">
        <v>491</v>
      </c>
      <c r="D62" s="97" t="s">
        <v>425</v>
      </c>
      <c r="E62" s="180" t="s">
        <v>546</v>
      </c>
      <c r="F62" s="97">
        <v>10414027381</v>
      </c>
      <c r="G62" s="179" t="s">
        <v>583</v>
      </c>
      <c r="H62" s="182">
        <v>32000</v>
      </c>
      <c r="I62" s="50"/>
    </row>
    <row r="63" spans="2:9" ht="57.75" customHeight="1">
      <c r="B63" s="97">
        <f t="shared" si="0"/>
        <v>57</v>
      </c>
      <c r="C63" s="181" t="s">
        <v>492</v>
      </c>
      <c r="D63" s="97" t="s">
        <v>425</v>
      </c>
      <c r="E63" s="180" t="s">
        <v>547</v>
      </c>
      <c r="F63" s="97">
        <v>10445012993</v>
      </c>
      <c r="G63" s="179" t="s">
        <v>584</v>
      </c>
      <c r="H63" s="182">
        <v>30000</v>
      </c>
      <c r="I63" s="50"/>
    </row>
    <row r="64" spans="2:9" ht="27" customHeight="1">
      <c r="B64" s="97">
        <f t="shared" si="0"/>
        <v>58</v>
      </c>
      <c r="C64" s="181" t="s">
        <v>748</v>
      </c>
      <c r="D64" s="97" t="s">
        <v>425</v>
      </c>
      <c r="E64" s="180" t="s">
        <v>585</v>
      </c>
      <c r="F64" s="97">
        <v>20492709507</v>
      </c>
      <c r="G64" s="179" t="s">
        <v>724</v>
      </c>
      <c r="H64" s="182">
        <v>2288.44</v>
      </c>
      <c r="I64" s="50"/>
    </row>
    <row r="65" spans="2:9" ht="45" customHeight="1">
      <c r="B65" s="97">
        <f t="shared" si="0"/>
        <v>59</v>
      </c>
      <c r="C65" s="181" t="s">
        <v>749</v>
      </c>
      <c r="D65" s="97" t="s">
        <v>425</v>
      </c>
      <c r="E65" s="180" t="s">
        <v>586</v>
      </c>
      <c r="F65" s="97">
        <v>20602858406</v>
      </c>
      <c r="G65" s="179" t="s">
        <v>725</v>
      </c>
      <c r="H65" s="182">
        <v>23845.44</v>
      </c>
      <c r="I65" s="50"/>
    </row>
    <row r="66" spans="2:9" ht="29.25" customHeight="1">
      <c r="B66" s="97">
        <f t="shared" si="0"/>
        <v>60</v>
      </c>
      <c r="C66" s="181" t="s">
        <v>750</v>
      </c>
      <c r="D66" s="97" t="s">
        <v>425</v>
      </c>
      <c r="E66" s="180" t="s">
        <v>587</v>
      </c>
      <c r="F66" s="97">
        <v>20566502535</v>
      </c>
      <c r="G66" s="179" t="s">
        <v>726</v>
      </c>
      <c r="H66" s="182">
        <v>594.72</v>
      </c>
      <c r="I66" s="50"/>
    </row>
    <row r="67" spans="2:9" ht="28.5" customHeight="1">
      <c r="B67" s="97">
        <f t="shared" si="0"/>
        <v>61</v>
      </c>
      <c r="C67" s="181" t="s">
        <v>750</v>
      </c>
      <c r="D67" s="97" t="s">
        <v>425</v>
      </c>
      <c r="E67" s="180" t="s">
        <v>588</v>
      </c>
      <c r="F67" s="97">
        <v>20566502535</v>
      </c>
      <c r="G67" s="179" t="s">
        <v>726</v>
      </c>
      <c r="H67" s="182">
        <v>4998.48</v>
      </c>
      <c r="I67" s="50"/>
    </row>
    <row r="68" spans="2:9" ht="32.25" customHeight="1">
      <c r="B68" s="97">
        <f t="shared" si="0"/>
        <v>62</v>
      </c>
      <c r="C68" s="181" t="s">
        <v>751</v>
      </c>
      <c r="D68" s="97" t="s">
        <v>425</v>
      </c>
      <c r="E68" s="180" t="s">
        <v>589</v>
      </c>
      <c r="F68" s="97">
        <v>20601017823</v>
      </c>
      <c r="G68" s="179" t="s">
        <v>434</v>
      </c>
      <c r="H68" s="182">
        <v>167.79999999999998</v>
      </c>
      <c r="I68" s="50"/>
    </row>
    <row r="69" spans="2:9" ht="33" customHeight="1">
      <c r="B69" s="97">
        <f t="shared" si="0"/>
        <v>63</v>
      </c>
      <c r="C69" s="181" t="s">
        <v>752</v>
      </c>
      <c r="D69" s="97" t="s">
        <v>425</v>
      </c>
      <c r="E69" s="180" t="s">
        <v>590</v>
      </c>
      <c r="F69" s="97">
        <v>20603621469</v>
      </c>
      <c r="G69" s="179" t="s">
        <v>727</v>
      </c>
      <c r="H69" s="182">
        <v>1403.37</v>
      </c>
      <c r="I69" s="50"/>
    </row>
    <row r="70" spans="2:9" ht="33" customHeight="1">
      <c r="B70" s="97">
        <f t="shared" si="0"/>
        <v>64</v>
      </c>
      <c r="C70" s="181" t="s">
        <v>752</v>
      </c>
      <c r="D70" s="97" t="s">
        <v>425</v>
      </c>
      <c r="E70" s="180" t="s">
        <v>591</v>
      </c>
      <c r="F70" s="97">
        <v>20603621469</v>
      </c>
      <c r="G70" s="179" t="s">
        <v>727</v>
      </c>
      <c r="H70" s="182">
        <v>1122.7</v>
      </c>
      <c r="I70" s="50"/>
    </row>
    <row r="71" spans="2:9" ht="42" customHeight="1">
      <c r="B71" s="97">
        <f t="shared" si="0"/>
        <v>65</v>
      </c>
      <c r="C71" s="181" t="s">
        <v>753</v>
      </c>
      <c r="D71" s="97" t="s">
        <v>425</v>
      </c>
      <c r="E71" s="180" t="s">
        <v>592</v>
      </c>
      <c r="F71" s="97">
        <v>20602711863</v>
      </c>
      <c r="G71" s="179" t="s">
        <v>728</v>
      </c>
      <c r="H71" s="182">
        <v>3724.7000000000003</v>
      </c>
      <c r="I71" s="50"/>
    </row>
    <row r="72" spans="2:9" ht="45.75" customHeight="1">
      <c r="B72" s="97">
        <f t="shared" si="0"/>
        <v>66</v>
      </c>
      <c r="C72" s="181" t="s">
        <v>754</v>
      </c>
      <c r="D72" s="97" t="s">
        <v>425</v>
      </c>
      <c r="E72" s="180" t="s">
        <v>593</v>
      </c>
      <c r="F72" s="97">
        <v>20602216986</v>
      </c>
      <c r="G72" s="179" t="s">
        <v>729</v>
      </c>
      <c r="H72" s="182">
        <v>132</v>
      </c>
      <c r="I72" s="50"/>
    </row>
    <row r="73" spans="2:9" ht="42" customHeight="1">
      <c r="B73" s="97">
        <f t="shared" si="0"/>
        <v>67</v>
      </c>
      <c r="C73" s="181" t="s">
        <v>754</v>
      </c>
      <c r="D73" s="97" t="s">
        <v>425</v>
      </c>
      <c r="E73" s="180" t="s">
        <v>594</v>
      </c>
      <c r="F73" s="97">
        <v>20602216986</v>
      </c>
      <c r="G73" s="179" t="s">
        <v>729</v>
      </c>
      <c r="H73" s="182">
        <v>224</v>
      </c>
      <c r="I73" s="50"/>
    </row>
    <row r="74" spans="2:9" ht="46.5" customHeight="1">
      <c r="B74" s="97">
        <f t="shared" si="0"/>
        <v>68</v>
      </c>
      <c r="C74" s="181" t="s">
        <v>754</v>
      </c>
      <c r="D74" s="97" t="s">
        <v>425</v>
      </c>
      <c r="E74" s="180" t="s">
        <v>595</v>
      </c>
      <c r="F74" s="97">
        <v>20602216986</v>
      </c>
      <c r="G74" s="179" t="s">
        <v>729</v>
      </c>
      <c r="H74" s="182">
        <v>320</v>
      </c>
      <c r="I74" s="50"/>
    </row>
    <row r="75" spans="2:9" ht="41.25" customHeight="1">
      <c r="B75" s="97">
        <f t="shared" si="0"/>
        <v>69</v>
      </c>
      <c r="C75" s="181" t="s">
        <v>754</v>
      </c>
      <c r="D75" s="97" t="s">
        <v>425</v>
      </c>
      <c r="E75" s="180" t="s">
        <v>596</v>
      </c>
      <c r="F75" s="97">
        <v>20602216986</v>
      </c>
      <c r="G75" s="179" t="s">
        <v>729</v>
      </c>
      <c r="H75" s="182">
        <v>88</v>
      </c>
      <c r="I75" s="50"/>
    </row>
    <row r="76" spans="2:9" ht="40.5" customHeight="1">
      <c r="B76" s="97">
        <f t="shared" si="0"/>
        <v>70</v>
      </c>
      <c r="C76" s="181" t="s">
        <v>754</v>
      </c>
      <c r="D76" s="97" t="s">
        <v>425</v>
      </c>
      <c r="E76" s="180" t="s">
        <v>597</v>
      </c>
      <c r="F76" s="97">
        <v>20602216986</v>
      </c>
      <c r="G76" s="179" t="s">
        <v>729</v>
      </c>
      <c r="H76" s="182">
        <v>608</v>
      </c>
      <c r="I76" s="50"/>
    </row>
    <row r="77" spans="2:9" ht="40.5" customHeight="1">
      <c r="B77" s="97">
        <f t="shared" si="0"/>
        <v>71</v>
      </c>
      <c r="C77" s="181" t="s">
        <v>754</v>
      </c>
      <c r="D77" s="97" t="s">
        <v>425</v>
      </c>
      <c r="E77" s="180" t="s">
        <v>598</v>
      </c>
      <c r="F77" s="97">
        <v>20602216986</v>
      </c>
      <c r="G77" s="179" t="s">
        <v>729</v>
      </c>
      <c r="H77" s="182">
        <v>1350</v>
      </c>
      <c r="I77" s="50"/>
    </row>
    <row r="78" spans="2:9" ht="49.5" customHeight="1">
      <c r="B78" s="97">
        <f t="shared" si="0"/>
        <v>72</v>
      </c>
      <c r="C78" s="181" t="s">
        <v>754</v>
      </c>
      <c r="D78" s="97" t="s">
        <v>425</v>
      </c>
      <c r="E78" s="180" t="s">
        <v>599</v>
      </c>
      <c r="F78" s="97">
        <v>20602216986</v>
      </c>
      <c r="G78" s="179" t="s">
        <v>729</v>
      </c>
      <c r="H78" s="182">
        <v>1350</v>
      </c>
      <c r="I78" s="50"/>
    </row>
    <row r="79" spans="2:9" ht="43.5" customHeight="1">
      <c r="B79" s="97">
        <f t="shared" si="0"/>
        <v>73</v>
      </c>
      <c r="C79" s="181" t="s">
        <v>754</v>
      </c>
      <c r="D79" s="97" t="s">
        <v>425</v>
      </c>
      <c r="E79" s="180" t="s">
        <v>600</v>
      </c>
      <c r="F79" s="97">
        <v>20602216986</v>
      </c>
      <c r="G79" s="179" t="s">
        <v>729</v>
      </c>
      <c r="H79" s="182">
        <v>216</v>
      </c>
      <c r="I79" s="50"/>
    </row>
    <row r="80" spans="2:9" ht="43.5" customHeight="1">
      <c r="B80" s="97">
        <f t="shared" si="0"/>
        <v>74</v>
      </c>
      <c r="C80" s="181" t="s">
        <v>754</v>
      </c>
      <c r="D80" s="97" t="s">
        <v>425</v>
      </c>
      <c r="E80" s="180" t="s">
        <v>601</v>
      </c>
      <c r="F80" s="97">
        <v>20602216986</v>
      </c>
      <c r="G80" s="179" t="s">
        <v>729</v>
      </c>
      <c r="H80" s="182">
        <v>72</v>
      </c>
      <c r="I80" s="50"/>
    </row>
    <row r="81" spans="2:9" ht="40.5" customHeight="1">
      <c r="B81" s="97">
        <f t="shared" si="0"/>
        <v>75</v>
      </c>
      <c r="C81" s="181" t="s">
        <v>754</v>
      </c>
      <c r="D81" s="97" t="s">
        <v>425</v>
      </c>
      <c r="E81" s="180" t="s">
        <v>602</v>
      </c>
      <c r="F81" s="97">
        <v>20602216986</v>
      </c>
      <c r="G81" s="179" t="s">
        <v>729</v>
      </c>
      <c r="H81" s="182">
        <v>124</v>
      </c>
      <c r="I81" s="50"/>
    </row>
    <row r="82" spans="2:9" ht="39.75" customHeight="1">
      <c r="B82" s="97">
        <f aca="true" t="shared" si="1" ref="B82:B145">B81+1</f>
        <v>76</v>
      </c>
      <c r="C82" s="181" t="s">
        <v>754</v>
      </c>
      <c r="D82" s="97" t="s">
        <v>425</v>
      </c>
      <c r="E82" s="180" t="s">
        <v>603</v>
      </c>
      <c r="F82" s="97">
        <v>20602216986</v>
      </c>
      <c r="G82" s="179" t="s">
        <v>729</v>
      </c>
      <c r="H82" s="182">
        <v>124</v>
      </c>
      <c r="I82" s="50"/>
    </row>
    <row r="83" spans="2:9" ht="42" customHeight="1">
      <c r="B83" s="97">
        <f t="shared" si="1"/>
        <v>77</v>
      </c>
      <c r="C83" s="181" t="s">
        <v>754</v>
      </c>
      <c r="D83" s="97" t="s">
        <v>425</v>
      </c>
      <c r="E83" s="180" t="s">
        <v>604</v>
      </c>
      <c r="F83" s="97">
        <v>20602216986</v>
      </c>
      <c r="G83" s="179" t="s">
        <v>729</v>
      </c>
      <c r="H83" s="182">
        <v>488</v>
      </c>
      <c r="I83" s="50"/>
    </row>
    <row r="84" spans="2:9" ht="43.5" customHeight="1">
      <c r="B84" s="97">
        <f t="shared" si="1"/>
        <v>78</v>
      </c>
      <c r="C84" s="181" t="s">
        <v>754</v>
      </c>
      <c r="D84" s="97" t="s">
        <v>425</v>
      </c>
      <c r="E84" s="180" t="s">
        <v>605</v>
      </c>
      <c r="F84" s="97">
        <v>20602216986</v>
      </c>
      <c r="G84" s="179" t="s">
        <v>729</v>
      </c>
      <c r="H84" s="182">
        <v>532</v>
      </c>
      <c r="I84" s="50"/>
    </row>
    <row r="85" spans="2:9" ht="42.75" customHeight="1">
      <c r="B85" s="97">
        <f t="shared" si="1"/>
        <v>79</v>
      </c>
      <c r="C85" s="181" t="s">
        <v>754</v>
      </c>
      <c r="D85" s="97" t="s">
        <v>425</v>
      </c>
      <c r="E85" s="180" t="s">
        <v>606</v>
      </c>
      <c r="F85" s="97">
        <v>20602216986</v>
      </c>
      <c r="G85" s="179" t="s">
        <v>729</v>
      </c>
      <c r="H85" s="182">
        <v>864</v>
      </c>
      <c r="I85" s="50"/>
    </row>
    <row r="86" spans="2:9" ht="42" customHeight="1">
      <c r="B86" s="97">
        <f t="shared" si="1"/>
        <v>80</v>
      </c>
      <c r="C86" s="181" t="s">
        <v>754</v>
      </c>
      <c r="D86" s="97" t="s">
        <v>425</v>
      </c>
      <c r="E86" s="180" t="s">
        <v>607</v>
      </c>
      <c r="F86" s="97">
        <v>20602216986</v>
      </c>
      <c r="G86" s="179" t="s">
        <v>729</v>
      </c>
      <c r="H86" s="182">
        <v>1728</v>
      </c>
      <c r="I86" s="50"/>
    </row>
    <row r="87" spans="2:9" ht="45" customHeight="1">
      <c r="B87" s="97">
        <f t="shared" si="1"/>
        <v>81</v>
      </c>
      <c r="C87" s="181" t="s">
        <v>754</v>
      </c>
      <c r="D87" s="97" t="s">
        <v>425</v>
      </c>
      <c r="E87" s="180" t="s">
        <v>608</v>
      </c>
      <c r="F87" s="97">
        <v>20602216986</v>
      </c>
      <c r="G87" s="179" t="s">
        <v>729</v>
      </c>
      <c r="H87" s="182">
        <v>512</v>
      </c>
      <c r="I87" s="50"/>
    </row>
    <row r="88" spans="2:9" ht="45.75" customHeight="1">
      <c r="B88" s="97">
        <f t="shared" si="1"/>
        <v>82</v>
      </c>
      <c r="C88" s="181" t="s">
        <v>754</v>
      </c>
      <c r="D88" s="97" t="s">
        <v>425</v>
      </c>
      <c r="E88" s="180" t="s">
        <v>609</v>
      </c>
      <c r="F88" s="97">
        <v>20602216986</v>
      </c>
      <c r="G88" s="179" t="s">
        <v>729</v>
      </c>
      <c r="H88" s="182">
        <v>516</v>
      </c>
      <c r="I88" s="50"/>
    </row>
    <row r="89" spans="2:9" ht="30" customHeight="1">
      <c r="B89" s="97">
        <f t="shared" si="1"/>
        <v>83</v>
      </c>
      <c r="C89" s="181" t="s">
        <v>754</v>
      </c>
      <c r="D89" s="97" t="s">
        <v>425</v>
      </c>
      <c r="E89" s="180" t="s">
        <v>610</v>
      </c>
      <c r="F89" s="97">
        <v>20602216986</v>
      </c>
      <c r="G89" s="179" t="s">
        <v>729</v>
      </c>
      <c r="H89" s="182">
        <v>3276</v>
      </c>
      <c r="I89" s="50"/>
    </row>
    <row r="90" spans="2:9" ht="39.75" customHeight="1">
      <c r="B90" s="97">
        <f t="shared" si="1"/>
        <v>84</v>
      </c>
      <c r="C90" s="181" t="s">
        <v>754</v>
      </c>
      <c r="D90" s="97" t="s">
        <v>425</v>
      </c>
      <c r="E90" s="180" t="s">
        <v>611</v>
      </c>
      <c r="F90" s="97">
        <v>20602216986</v>
      </c>
      <c r="G90" s="179" t="s">
        <v>729</v>
      </c>
      <c r="H90" s="182">
        <v>510</v>
      </c>
      <c r="I90" s="50"/>
    </row>
    <row r="91" spans="2:9" ht="39.75" customHeight="1">
      <c r="B91" s="97">
        <f t="shared" si="1"/>
        <v>85</v>
      </c>
      <c r="C91" s="181" t="s">
        <v>754</v>
      </c>
      <c r="D91" s="97" t="s">
        <v>425</v>
      </c>
      <c r="E91" s="180" t="s">
        <v>612</v>
      </c>
      <c r="F91" s="97">
        <v>20602216986</v>
      </c>
      <c r="G91" s="179" t="s">
        <v>729</v>
      </c>
      <c r="H91" s="182">
        <v>116</v>
      </c>
      <c r="I91" s="50"/>
    </row>
    <row r="92" spans="2:9" ht="41.25" customHeight="1">
      <c r="B92" s="97">
        <f t="shared" si="1"/>
        <v>86</v>
      </c>
      <c r="C92" s="181" t="s">
        <v>754</v>
      </c>
      <c r="D92" s="97" t="s">
        <v>425</v>
      </c>
      <c r="E92" s="180" t="s">
        <v>613</v>
      </c>
      <c r="F92" s="97">
        <v>20602216986</v>
      </c>
      <c r="G92" s="179" t="s">
        <v>729</v>
      </c>
      <c r="H92" s="182">
        <v>184</v>
      </c>
      <c r="I92" s="50"/>
    </row>
    <row r="93" spans="2:9" ht="39" customHeight="1">
      <c r="B93" s="97">
        <f t="shared" si="1"/>
        <v>87</v>
      </c>
      <c r="C93" s="181" t="s">
        <v>754</v>
      </c>
      <c r="D93" s="97" t="s">
        <v>425</v>
      </c>
      <c r="E93" s="180" t="s">
        <v>614</v>
      </c>
      <c r="F93" s="97">
        <v>20602216986</v>
      </c>
      <c r="G93" s="179" t="s">
        <v>729</v>
      </c>
      <c r="H93" s="182">
        <v>161</v>
      </c>
      <c r="I93" s="50"/>
    </row>
    <row r="94" spans="2:9" ht="43.5" customHeight="1">
      <c r="B94" s="97">
        <f t="shared" si="1"/>
        <v>88</v>
      </c>
      <c r="C94" s="181" t="s">
        <v>754</v>
      </c>
      <c r="D94" s="97" t="s">
        <v>425</v>
      </c>
      <c r="E94" s="180" t="s">
        <v>615</v>
      </c>
      <c r="F94" s="97">
        <v>20602216986</v>
      </c>
      <c r="G94" s="179" t="s">
        <v>729</v>
      </c>
      <c r="H94" s="182">
        <v>800</v>
      </c>
      <c r="I94" s="50"/>
    </row>
    <row r="95" spans="2:9" ht="42.75" customHeight="1">
      <c r="B95" s="97">
        <f t="shared" si="1"/>
        <v>89</v>
      </c>
      <c r="C95" s="181" t="s">
        <v>754</v>
      </c>
      <c r="D95" s="97" t="s">
        <v>425</v>
      </c>
      <c r="E95" s="180" t="s">
        <v>616</v>
      </c>
      <c r="F95" s="97">
        <v>20602216986</v>
      </c>
      <c r="G95" s="179" t="s">
        <v>729</v>
      </c>
      <c r="H95" s="182">
        <v>1160</v>
      </c>
      <c r="I95" s="50"/>
    </row>
    <row r="96" spans="2:9" ht="48" customHeight="1">
      <c r="B96" s="97">
        <f t="shared" si="1"/>
        <v>90</v>
      </c>
      <c r="C96" s="181" t="s">
        <v>754</v>
      </c>
      <c r="D96" s="97" t="s">
        <v>425</v>
      </c>
      <c r="E96" s="180" t="s">
        <v>617</v>
      </c>
      <c r="F96" s="97">
        <v>20602216986</v>
      </c>
      <c r="G96" s="179" t="s">
        <v>729</v>
      </c>
      <c r="H96" s="182">
        <v>576</v>
      </c>
      <c r="I96" s="50"/>
    </row>
    <row r="97" spans="2:9" ht="41.25" customHeight="1">
      <c r="B97" s="97">
        <f t="shared" si="1"/>
        <v>91</v>
      </c>
      <c r="C97" s="181" t="s">
        <v>754</v>
      </c>
      <c r="D97" s="97" t="s">
        <v>425</v>
      </c>
      <c r="E97" s="180" t="s">
        <v>618</v>
      </c>
      <c r="F97" s="97">
        <v>20602216986</v>
      </c>
      <c r="G97" s="179" t="s">
        <v>729</v>
      </c>
      <c r="H97" s="182">
        <v>990</v>
      </c>
      <c r="I97" s="50"/>
    </row>
    <row r="98" spans="2:9" ht="40.5" customHeight="1">
      <c r="B98" s="97">
        <f t="shared" si="1"/>
        <v>92</v>
      </c>
      <c r="C98" s="181" t="s">
        <v>754</v>
      </c>
      <c r="D98" s="97" t="s">
        <v>425</v>
      </c>
      <c r="E98" s="180" t="s">
        <v>619</v>
      </c>
      <c r="F98" s="97">
        <v>20602216986</v>
      </c>
      <c r="G98" s="179" t="s">
        <v>729</v>
      </c>
      <c r="H98" s="182">
        <v>3510</v>
      </c>
      <c r="I98" s="50"/>
    </row>
    <row r="99" spans="2:9" ht="40.5" customHeight="1">
      <c r="B99" s="97">
        <f t="shared" si="1"/>
        <v>93</v>
      </c>
      <c r="C99" s="181" t="s">
        <v>754</v>
      </c>
      <c r="D99" s="97" t="s">
        <v>425</v>
      </c>
      <c r="E99" s="180" t="s">
        <v>620</v>
      </c>
      <c r="F99" s="97">
        <v>20602216986</v>
      </c>
      <c r="G99" s="179" t="s">
        <v>729</v>
      </c>
      <c r="H99" s="182">
        <v>336</v>
      </c>
      <c r="I99" s="50"/>
    </row>
    <row r="100" spans="2:9" ht="39.75" customHeight="1">
      <c r="B100" s="97">
        <f t="shared" si="1"/>
        <v>94</v>
      </c>
      <c r="C100" s="181" t="s">
        <v>754</v>
      </c>
      <c r="D100" s="97" t="s">
        <v>425</v>
      </c>
      <c r="E100" s="180" t="s">
        <v>621</v>
      </c>
      <c r="F100" s="97">
        <v>20602216986</v>
      </c>
      <c r="G100" s="179" t="s">
        <v>729</v>
      </c>
      <c r="H100" s="182">
        <v>800</v>
      </c>
      <c r="I100" s="50"/>
    </row>
    <row r="101" spans="2:9" ht="33.75" customHeight="1">
      <c r="B101" s="97">
        <f t="shared" si="1"/>
        <v>95</v>
      </c>
      <c r="C101" s="181" t="s">
        <v>754</v>
      </c>
      <c r="D101" s="97" t="s">
        <v>425</v>
      </c>
      <c r="E101" s="180" t="s">
        <v>622</v>
      </c>
      <c r="F101" s="97">
        <v>20602216986</v>
      </c>
      <c r="G101" s="179" t="s">
        <v>729</v>
      </c>
      <c r="H101" s="182">
        <v>336</v>
      </c>
      <c r="I101" s="50"/>
    </row>
    <row r="102" spans="2:9" ht="30.75" customHeight="1">
      <c r="B102" s="97">
        <f t="shared" si="1"/>
        <v>96</v>
      </c>
      <c r="C102" s="181" t="s">
        <v>754</v>
      </c>
      <c r="D102" s="97" t="s">
        <v>425</v>
      </c>
      <c r="E102" s="180" t="s">
        <v>623</v>
      </c>
      <c r="F102" s="97">
        <v>20602216986</v>
      </c>
      <c r="G102" s="179" t="s">
        <v>729</v>
      </c>
      <c r="H102" s="182">
        <v>620</v>
      </c>
      <c r="I102" s="50"/>
    </row>
    <row r="103" spans="2:9" ht="42" customHeight="1">
      <c r="B103" s="97">
        <f t="shared" si="1"/>
        <v>97</v>
      </c>
      <c r="C103" s="181" t="s">
        <v>754</v>
      </c>
      <c r="D103" s="97" t="s">
        <v>425</v>
      </c>
      <c r="E103" s="180" t="s">
        <v>624</v>
      </c>
      <c r="F103" s="97">
        <v>20602216986</v>
      </c>
      <c r="G103" s="179" t="s">
        <v>729</v>
      </c>
      <c r="H103" s="182">
        <v>72</v>
      </c>
      <c r="I103" s="50"/>
    </row>
    <row r="104" spans="2:9" ht="40.5" customHeight="1">
      <c r="B104" s="97">
        <f t="shared" si="1"/>
        <v>98</v>
      </c>
      <c r="C104" s="181" t="s">
        <v>754</v>
      </c>
      <c r="D104" s="97" t="s">
        <v>425</v>
      </c>
      <c r="E104" s="180" t="s">
        <v>625</v>
      </c>
      <c r="F104" s="97">
        <v>20602216986</v>
      </c>
      <c r="G104" s="179" t="s">
        <v>729</v>
      </c>
      <c r="H104" s="182">
        <v>180</v>
      </c>
      <c r="I104" s="50"/>
    </row>
    <row r="105" spans="2:9" ht="42" customHeight="1">
      <c r="B105" s="97">
        <f t="shared" si="1"/>
        <v>99</v>
      </c>
      <c r="C105" s="181" t="s">
        <v>754</v>
      </c>
      <c r="D105" s="97" t="s">
        <v>425</v>
      </c>
      <c r="E105" s="180" t="s">
        <v>626</v>
      </c>
      <c r="F105" s="97">
        <v>20602216986</v>
      </c>
      <c r="G105" s="179" t="s">
        <v>729</v>
      </c>
      <c r="H105" s="182">
        <v>100</v>
      </c>
      <c r="I105" s="50"/>
    </row>
    <row r="106" spans="2:9" ht="48" customHeight="1">
      <c r="B106" s="97">
        <f t="shared" si="1"/>
        <v>100</v>
      </c>
      <c r="C106" s="181" t="s">
        <v>754</v>
      </c>
      <c r="D106" s="97" t="s">
        <v>425</v>
      </c>
      <c r="E106" s="180" t="s">
        <v>627</v>
      </c>
      <c r="F106" s="97">
        <v>20602216986</v>
      </c>
      <c r="G106" s="179" t="s">
        <v>729</v>
      </c>
      <c r="H106" s="182">
        <v>100</v>
      </c>
      <c r="I106" s="50"/>
    </row>
    <row r="107" spans="2:9" ht="19.5" customHeight="1">
      <c r="B107" s="97">
        <f t="shared" si="1"/>
        <v>101</v>
      </c>
      <c r="C107" s="181" t="s">
        <v>755</v>
      </c>
      <c r="D107" s="97" t="s">
        <v>425</v>
      </c>
      <c r="E107" s="180" t="s">
        <v>424</v>
      </c>
      <c r="F107" s="97">
        <v>20547851782</v>
      </c>
      <c r="G107" s="179" t="s">
        <v>730</v>
      </c>
      <c r="H107" s="182">
        <v>1190</v>
      </c>
      <c r="I107" s="50"/>
    </row>
    <row r="108" spans="2:9" ht="39.75" customHeight="1">
      <c r="B108" s="97">
        <f t="shared" si="1"/>
        <v>102</v>
      </c>
      <c r="C108" s="181" t="s">
        <v>756</v>
      </c>
      <c r="D108" s="97" t="s">
        <v>425</v>
      </c>
      <c r="E108" s="180" t="s">
        <v>628</v>
      </c>
      <c r="F108" s="97">
        <v>20507891366</v>
      </c>
      <c r="G108" s="179" t="s">
        <v>731</v>
      </c>
      <c r="H108" s="182">
        <v>32544.4</v>
      </c>
      <c r="I108" s="50"/>
    </row>
    <row r="109" spans="2:9" ht="30" customHeight="1">
      <c r="B109" s="97">
        <f t="shared" si="1"/>
        <v>103</v>
      </c>
      <c r="C109" s="181" t="s">
        <v>757</v>
      </c>
      <c r="D109" s="97" t="s">
        <v>425</v>
      </c>
      <c r="E109" s="180" t="s">
        <v>629</v>
      </c>
      <c r="F109" s="97">
        <v>20524938201</v>
      </c>
      <c r="G109" s="179" t="s">
        <v>435</v>
      </c>
      <c r="H109" s="182">
        <v>209.45</v>
      </c>
      <c r="I109" s="50"/>
    </row>
    <row r="110" spans="2:9" ht="31.5" customHeight="1">
      <c r="B110" s="97">
        <f t="shared" si="1"/>
        <v>104</v>
      </c>
      <c r="C110" s="181" t="s">
        <v>758</v>
      </c>
      <c r="D110" s="97" t="s">
        <v>425</v>
      </c>
      <c r="E110" s="180" t="s">
        <v>630</v>
      </c>
      <c r="F110" s="97">
        <v>20100047641</v>
      </c>
      <c r="G110" s="179" t="s">
        <v>732</v>
      </c>
      <c r="H110" s="182">
        <v>46492</v>
      </c>
      <c r="I110" s="50"/>
    </row>
    <row r="111" spans="2:9" ht="19.5" customHeight="1">
      <c r="B111" s="97">
        <f t="shared" si="1"/>
        <v>105</v>
      </c>
      <c r="C111" s="181" t="s">
        <v>759</v>
      </c>
      <c r="D111" s="97" t="s">
        <v>425</v>
      </c>
      <c r="E111" s="180" t="s">
        <v>631</v>
      </c>
      <c r="F111" s="97">
        <v>20603621469</v>
      </c>
      <c r="G111" s="179" t="s">
        <v>727</v>
      </c>
      <c r="H111" s="182">
        <v>178.18</v>
      </c>
      <c r="I111" s="50"/>
    </row>
    <row r="112" spans="2:9" ht="33" customHeight="1">
      <c r="B112" s="97">
        <f t="shared" si="1"/>
        <v>106</v>
      </c>
      <c r="C112" s="181" t="s">
        <v>759</v>
      </c>
      <c r="D112" s="97" t="s">
        <v>425</v>
      </c>
      <c r="E112" s="180" t="s">
        <v>632</v>
      </c>
      <c r="F112" s="97">
        <v>20603621469</v>
      </c>
      <c r="G112" s="179" t="s">
        <v>727</v>
      </c>
      <c r="H112" s="182">
        <v>100.54</v>
      </c>
      <c r="I112" s="50"/>
    </row>
    <row r="113" spans="2:9" ht="27.75" customHeight="1">
      <c r="B113" s="97">
        <f t="shared" si="1"/>
        <v>107</v>
      </c>
      <c r="C113" s="181" t="s">
        <v>759</v>
      </c>
      <c r="D113" s="97" t="s">
        <v>425</v>
      </c>
      <c r="E113" s="180" t="s">
        <v>633</v>
      </c>
      <c r="F113" s="97">
        <v>20603621469</v>
      </c>
      <c r="G113" s="179" t="s">
        <v>727</v>
      </c>
      <c r="H113" s="182">
        <v>44.84</v>
      </c>
      <c r="I113" s="50"/>
    </row>
    <row r="114" spans="2:9" ht="30.75" customHeight="1">
      <c r="B114" s="97">
        <f t="shared" si="1"/>
        <v>108</v>
      </c>
      <c r="C114" s="181" t="s">
        <v>759</v>
      </c>
      <c r="D114" s="97" t="s">
        <v>425</v>
      </c>
      <c r="E114" s="180" t="s">
        <v>634</v>
      </c>
      <c r="F114" s="97">
        <v>20603621469</v>
      </c>
      <c r="G114" s="179" t="s">
        <v>727</v>
      </c>
      <c r="H114" s="182">
        <v>1234.28</v>
      </c>
      <c r="I114" s="50"/>
    </row>
    <row r="115" spans="2:9" ht="33" customHeight="1">
      <c r="B115" s="97">
        <f t="shared" si="1"/>
        <v>109</v>
      </c>
      <c r="C115" s="181" t="s">
        <v>760</v>
      </c>
      <c r="D115" s="97" t="s">
        <v>425</v>
      </c>
      <c r="E115" s="180" t="s">
        <v>635</v>
      </c>
      <c r="F115" s="97">
        <v>20601017823</v>
      </c>
      <c r="G115" s="179" t="s">
        <v>434</v>
      </c>
      <c r="H115" s="182">
        <v>15694</v>
      </c>
      <c r="I115" s="50"/>
    </row>
    <row r="116" spans="2:9" ht="19.5" customHeight="1">
      <c r="B116" s="97">
        <f t="shared" si="1"/>
        <v>110</v>
      </c>
      <c r="C116" s="181" t="s">
        <v>760</v>
      </c>
      <c r="D116" s="97" t="s">
        <v>425</v>
      </c>
      <c r="E116" s="180" t="s">
        <v>636</v>
      </c>
      <c r="F116" s="97">
        <v>20601017823</v>
      </c>
      <c r="G116" s="179" t="s">
        <v>434</v>
      </c>
      <c r="H116" s="182">
        <v>136.41</v>
      </c>
      <c r="I116" s="50"/>
    </row>
    <row r="117" spans="2:9" ht="19.5" customHeight="1">
      <c r="B117" s="97">
        <f t="shared" si="1"/>
        <v>111</v>
      </c>
      <c r="C117" s="181" t="s">
        <v>761</v>
      </c>
      <c r="D117" s="97" t="s">
        <v>425</v>
      </c>
      <c r="E117" s="180" t="s">
        <v>637</v>
      </c>
      <c r="F117" s="97">
        <v>20482117041</v>
      </c>
      <c r="G117" s="179" t="s">
        <v>733</v>
      </c>
      <c r="H117" s="182">
        <v>82.01</v>
      </c>
      <c r="I117" s="50"/>
    </row>
    <row r="118" spans="2:9" ht="37.5" customHeight="1">
      <c r="B118" s="97">
        <f t="shared" si="1"/>
        <v>112</v>
      </c>
      <c r="C118" s="181" t="s">
        <v>761</v>
      </c>
      <c r="D118" s="97" t="s">
        <v>425</v>
      </c>
      <c r="E118" s="180" t="s">
        <v>638</v>
      </c>
      <c r="F118" s="97">
        <v>20482117041</v>
      </c>
      <c r="G118" s="179" t="s">
        <v>733</v>
      </c>
      <c r="H118" s="182">
        <v>65.49</v>
      </c>
      <c r="I118" s="50"/>
    </row>
    <row r="119" spans="2:9" ht="33" customHeight="1">
      <c r="B119" s="97">
        <f t="shared" si="1"/>
        <v>113</v>
      </c>
      <c r="C119" s="181" t="s">
        <v>762</v>
      </c>
      <c r="D119" s="97" t="s">
        <v>425</v>
      </c>
      <c r="E119" s="180" t="s">
        <v>639</v>
      </c>
      <c r="F119" s="97">
        <v>20602216986</v>
      </c>
      <c r="G119" s="179" t="s">
        <v>729</v>
      </c>
      <c r="H119" s="182">
        <v>4541</v>
      </c>
      <c r="I119" s="50"/>
    </row>
    <row r="120" spans="2:9" ht="33" customHeight="1">
      <c r="B120" s="97">
        <f t="shared" si="1"/>
        <v>114</v>
      </c>
      <c r="C120" s="181" t="s">
        <v>762</v>
      </c>
      <c r="D120" s="97" t="s">
        <v>425</v>
      </c>
      <c r="E120" s="180" t="s">
        <v>640</v>
      </c>
      <c r="F120" s="97">
        <v>20602216986</v>
      </c>
      <c r="G120" s="179" t="s">
        <v>729</v>
      </c>
      <c r="H120" s="182">
        <v>13175</v>
      </c>
      <c r="I120" s="50"/>
    </row>
    <row r="121" spans="2:9" ht="38.25" customHeight="1">
      <c r="B121" s="97">
        <f t="shared" si="1"/>
        <v>115</v>
      </c>
      <c r="C121" s="181" t="s">
        <v>762</v>
      </c>
      <c r="D121" s="97" t="s">
        <v>425</v>
      </c>
      <c r="E121" s="180" t="s">
        <v>641</v>
      </c>
      <c r="F121" s="97">
        <v>20602216986</v>
      </c>
      <c r="G121" s="179" t="s">
        <v>729</v>
      </c>
      <c r="H121" s="182">
        <v>248</v>
      </c>
      <c r="I121" s="50"/>
    </row>
    <row r="122" spans="2:9" ht="49.5" customHeight="1">
      <c r="B122" s="97">
        <f t="shared" si="1"/>
        <v>116</v>
      </c>
      <c r="C122" s="181" t="s">
        <v>762</v>
      </c>
      <c r="D122" s="97" t="s">
        <v>425</v>
      </c>
      <c r="E122" s="180" t="s">
        <v>642</v>
      </c>
      <c r="F122" s="97">
        <v>20602216986</v>
      </c>
      <c r="G122" s="179" t="s">
        <v>729</v>
      </c>
      <c r="H122" s="182">
        <v>384</v>
      </c>
      <c r="I122" s="50"/>
    </row>
    <row r="123" spans="2:9" ht="42.75" customHeight="1">
      <c r="B123" s="97">
        <f t="shared" si="1"/>
        <v>117</v>
      </c>
      <c r="C123" s="181" t="s">
        <v>762</v>
      </c>
      <c r="D123" s="97" t="s">
        <v>425</v>
      </c>
      <c r="E123" s="180" t="s">
        <v>643</v>
      </c>
      <c r="F123" s="97">
        <v>20602216986</v>
      </c>
      <c r="G123" s="179" t="s">
        <v>729</v>
      </c>
      <c r="H123" s="182">
        <v>996</v>
      </c>
      <c r="I123" s="50"/>
    </row>
    <row r="124" spans="2:9" ht="40.5" customHeight="1">
      <c r="B124" s="97">
        <f t="shared" si="1"/>
        <v>118</v>
      </c>
      <c r="C124" s="181" t="s">
        <v>762</v>
      </c>
      <c r="D124" s="97" t="s">
        <v>425</v>
      </c>
      <c r="E124" s="180" t="s">
        <v>644</v>
      </c>
      <c r="F124" s="97">
        <v>20602216986</v>
      </c>
      <c r="G124" s="179" t="s">
        <v>729</v>
      </c>
      <c r="H124" s="182">
        <v>1530</v>
      </c>
      <c r="I124" s="50"/>
    </row>
    <row r="125" spans="2:9" ht="39" customHeight="1">
      <c r="B125" s="97">
        <f t="shared" si="1"/>
        <v>119</v>
      </c>
      <c r="C125" s="181" t="s">
        <v>762</v>
      </c>
      <c r="D125" s="97" t="s">
        <v>425</v>
      </c>
      <c r="E125" s="180" t="s">
        <v>645</v>
      </c>
      <c r="F125" s="97">
        <v>20602216986</v>
      </c>
      <c r="G125" s="179" t="s">
        <v>729</v>
      </c>
      <c r="H125" s="182">
        <v>5346</v>
      </c>
      <c r="I125" s="50"/>
    </row>
    <row r="126" spans="2:9" ht="37.5" customHeight="1">
      <c r="B126" s="97">
        <f t="shared" si="1"/>
        <v>120</v>
      </c>
      <c r="C126" s="181" t="s">
        <v>762</v>
      </c>
      <c r="D126" s="97" t="s">
        <v>425</v>
      </c>
      <c r="E126" s="180" t="s">
        <v>646</v>
      </c>
      <c r="F126" s="97">
        <v>20602216986</v>
      </c>
      <c r="G126" s="179" t="s">
        <v>729</v>
      </c>
      <c r="H126" s="182">
        <v>100</v>
      </c>
      <c r="I126" s="50"/>
    </row>
    <row r="127" spans="2:9" ht="45.75" customHeight="1">
      <c r="B127" s="97">
        <f t="shared" si="1"/>
        <v>121</v>
      </c>
      <c r="C127" s="181" t="s">
        <v>762</v>
      </c>
      <c r="D127" s="97" t="s">
        <v>425</v>
      </c>
      <c r="E127" s="180" t="s">
        <v>647</v>
      </c>
      <c r="F127" s="97">
        <v>20602216986</v>
      </c>
      <c r="G127" s="179" t="s">
        <v>729</v>
      </c>
      <c r="H127" s="182">
        <v>250</v>
      </c>
      <c r="I127" s="50"/>
    </row>
    <row r="128" spans="2:9" ht="41.25" customHeight="1">
      <c r="B128" s="97">
        <f t="shared" si="1"/>
        <v>122</v>
      </c>
      <c r="C128" s="181" t="s">
        <v>762</v>
      </c>
      <c r="D128" s="97" t="s">
        <v>425</v>
      </c>
      <c r="E128" s="180" t="s">
        <v>648</v>
      </c>
      <c r="F128" s="97">
        <v>20602216986</v>
      </c>
      <c r="G128" s="179" t="s">
        <v>729</v>
      </c>
      <c r="H128" s="182">
        <v>344</v>
      </c>
      <c r="I128" s="50"/>
    </row>
    <row r="129" spans="2:9" ht="28.5" customHeight="1">
      <c r="B129" s="97">
        <f t="shared" si="1"/>
        <v>123</v>
      </c>
      <c r="C129" s="181" t="s">
        <v>762</v>
      </c>
      <c r="D129" s="97" t="s">
        <v>425</v>
      </c>
      <c r="E129" s="180" t="s">
        <v>649</v>
      </c>
      <c r="F129" s="97">
        <v>20602216986</v>
      </c>
      <c r="G129" s="179" t="s">
        <v>729</v>
      </c>
      <c r="H129" s="182">
        <v>432</v>
      </c>
      <c r="I129" s="50"/>
    </row>
    <row r="130" spans="2:9" ht="19.5" customHeight="1">
      <c r="B130" s="97">
        <f t="shared" si="1"/>
        <v>124</v>
      </c>
      <c r="C130" s="181" t="s">
        <v>763</v>
      </c>
      <c r="D130" s="97" t="s">
        <v>425</v>
      </c>
      <c r="E130" s="180" t="s">
        <v>650</v>
      </c>
      <c r="F130" s="97">
        <v>20600020570</v>
      </c>
      <c r="G130" s="179" t="s">
        <v>734</v>
      </c>
      <c r="H130" s="182">
        <v>10384</v>
      </c>
      <c r="I130" s="50"/>
    </row>
    <row r="131" spans="2:9" ht="19.5" customHeight="1">
      <c r="B131" s="97">
        <f t="shared" si="1"/>
        <v>125</v>
      </c>
      <c r="C131" s="181" t="s">
        <v>764</v>
      </c>
      <c r="D131" s="97" t="s">
        <v>425</v>
      </c>
      <c r="E131" s="180" t="s">
        <v>651</v>
      </c>
      <c r="F131" s="97">
        <v>20602846866</v>
      </c>
      <c r="G131" s="179" t="s">
        <v>735</v>
      </c>
      <c r="H131" s="182">
        <v>703.28</v>
      </c>
      <c r="I131" s="50"/>
    </row>
    <row r="132" spans="2:9" ht="19.5" customHeight="1">
      <c r="B132" s="97">
        <f t="shared" si="1"/>
        <v>126</v>
      </c>
      <c r="C132" s="181" t="s">
        <v>764</v>
      </c>
      <c r="D132" s="97" t="s">
        <v>425</v>
      </c>
      <c r="E132" s="180" t="s">
        <v>652</v>
      </c>
      <c r="F132" s="97">
        <v>20602846866</v>
      </c>
      <c r="G132" s="179" t="s">
        <v>735</v>
      </c>
      <c r="H132" s="182">
        <v>9288.96</v>
      </c>
      <c r="I132" s="50"/>
    </row>
    <row r="133" spans="2:9" ht="42.75" customHeight="1">
      <c r="B133" s="97">
        <f t="shared" si="1"/>
        <v>127</v>
      </c>
      <c r="C133" s="181" t="s">
        <v>765</v>
      </c>
      <c r="D133" s="97" t="s">
        <v>425</v>
      </c>
      <c r="E133" s="180" t="s">
        <v>653</v>
      </c>
      <c r="F133" s="97">
        <v>20504109195</v>
      </c>
      <c r="G133" s="179" t="s">
        <v>736</v>
      </c>
      <c r="H133" s="182">
        <v>2325.7799999999997</v>
      </c>
      <c r="I133" s="50"/>
    </row>
    <row r="134" spans="2:9" ht="31.5" customHeight="1">
      <c r="B134" s="97">
        <f t="shared" si="1"/>
        <v>128</v>
      </c>
      <c r="C134" s="181" t="s">
        <v>765</v>
      </c>
      <c r="D134" s="97" t="s">
        <v>425</v>
      </c>
      <c r="E134" s="180" t="s">
        <v>654</v>
      </c>
      <c r="F134" s="97">
        <v>20504109195</v>
      </c>
      <c r="G134" s="179" t="s">
        <v>736</v>
      </c>
      <c r="H134" s="182">
        <v>828.36</v>
      </c>
      <c r="I134" s="50"/>
    </row>
    <row r="135" spans="2:9" ht="19.5" customHeight="1">
      <c r="B135" s="97">
        <f t="shared" si="1"/>
        <v>129</v>
      </c>
      <c r="C135" s="181" t="s">
        <v>766</v>
      </c>
      <c r="D135" s="97" t="s">
        <v>425</v>
      </c>
      <c r="E135" s="180" t="s">
        <v>655</v>
      </c>
      <c r="F135" s="97">
        <v>10102042421</v>
      </c>
      <c r="G135" s="179" t="s">
        <v>737</v>
      </c>
      <c r="H135" s="182">
        <v>780.04</v>
      </c>
      <c r="I135" s="50"/>
    </row>
    <row r="136" spans="2:9" ht="19.5" customHeight="1">
      <c r="B136" s="97">
        <f t="shared" si="1"/>
        <v>130</v>
      </c>
      <c r="C136" s="181" t="s">
        <v>766</v>
      </c>
      <c r="D136" s="97" t="s">
        <v>425</v>
      </c>
      <c r="E136" s="180" t="s">
        <v>656</v>
      </c>
      <c r="F136" s="97">
        <v>10102042421</v>
      </c>
      <c r="G136" s="179" t="s">
        <v>737</v>
      </c>
      <c r="H136" s="182">
        <v>780.04</v>
      </c>
      <c r="I136" s="50"/>
    </row>
    <row r="137" spans="2:9" ht="19.5" customHeight="1">
      <c r="B137" s="97">
        <f t="shared" si="1"/>
        <v>131</v>
      </c>
      <c r="C137" s="181" t="s">
        <v>767</v>
      </c>
      <c r="D137" s="97" t="s">
        <v>425</v>
      </c>
      <c r="E137" s="180" t="s">
        <v>657</v>
      </c>
      <c r="F137" s="97">
        <v>20603621469</v>
      </c>
      <c r="G137" s="179" t="s">
        <v>727</v>
      </c>
      <c r="H137" s="182">
        <v>2613.7</v>
      </c>
      <c r="I137" s="50"/>
    </row>
    <row r="138" spans="2:9" ht="19.5" customHeight="1">
      <c r="B138" s="97">
        <f t="shared" si="1"/>
        <v>132</v>
      </c>
      <c r="C138" s="181" t="s">
        <v>768</v>
      </c>
      <c r="D138" s="97" t="s">
        <v>425</v>
      </c>
      <c r="E138" s="180" t="s">
        <v>658</v>
      </c>
      <c r="F138" s="97">
        <v>20505178611</v>
      </c>
      <c r="G138" s="179" t="s">
        <v>738</v>
      </c>
      <c r="H138" s="182">
        <v>4940.66</v>
      </c>
      <c r="I138" s="50"/>
    </row>
    <row r="139" spans="2:9" ht="33" customHeight="1">
      <c r="B139" s="97">
        <f t="shared" si="1"/>
        <v>133</v>
      </c>
      <c r="C139" s="181" t="s">
        <v>768</v>
      </c>
      <c r="D139" s="97" t="s">
        <v>425</v>
      </c>
      <c r="E139" s="180" t="s">
        <v>659</v>
      </c>
      <c r="F139" s="97">
        <v>20505178611</v>
      </c>
      <c r="G139" s="179" t="s">
        <v>738</v>
      </c>
      <c r="H139" s="182">
        <v>574.54</v>
      </c>
      <c r="I139" s="50"/>
    </row>
    <row r="140" spans="2:9" ht="19.5" customHeight="1">
      <c r="B140" s="97">
        <f t="shared" si="1"/>
        <v>134</v>
      </c>
      <c r="C140" s="181" t="s">
        <v>768</v>
      </c>
      <c r="D140" s="97" t="s">
        <v>425</v>
      </c>
      <c r="E140" s="180" t="s">
        <v>660</v>
      </c>
      <c r="F140" s="97">
        <v>20505178611</v>
      </c>
      <c r="G140" s="179" t="s">
        <v>738</v>
      </c>
      <c r="H140" s="182">
        <v>766.0600000000001</v>
      </c>
      <c r="I140" s="50"/>
    </row>
    <row r="141" spans="2:9" ht="19.5" customHeight="1">
      <c r="B141" s="97">
        <f t="shared" si="1"/>
        <v>135</v>
      </c>
      <c r="C141" s="181" t="s">
        <v>769</v>
      </c>
      <c r="D141" s="97" t="s">
        <v>425</v>
      </c>
      <c r="E141" s="180" t="s">
        <v>661</v>
      </c>
      <c r="F141" s="97">
        <v>20514486183</v>
      </c>
      <c r="G141" s="179" t="s">
        <v>739</v>
      </c>
      <c r="H141" s="182">
        <v>25223.68</v>
      </c>
      <c r="I141" s="50"/>
    </row>
    <row r="142" spans="2:9" ht="29.25" customHeight="1">
      <c r="B142" s="97">
        <f t="shared" si="1"/>
        <v>136</v>
      </c>
      <c r="C142" s="181" t="s">
        <v>770</v>
      </c>
      <c r="D142" s="97" t="s">
        <v>425</v>
      </c>
      <c r="E142" s="180" t="s">
        <v>662</v>
      </c>
      <c r="F142" s="97">
        <v>20523199359</v>
      </c>
      <c r="G142" s="179" t="s">
        <v>740</v>
      </c>
      <c r="H142" s="182">
        <v>1539</v>
      </c>
      <c r="I142" s="50"/>
    </row>
    <row r="143" spans="2:9" ht="31.5" customHeight="1">
      <c r="B143" s="97">
        <f t="shared" si="1"/>
        <v>137</v>
      </c>
      <c r="C143" s="181" t="s">
        <v>771</v>
      </c>
      <c r="D143" s="97" t="s">
        <v>425</v>
      </c>
      <c r="E143" s="180" t="s">
        <v>663</v>
      </c>
      <c r="F143" s="97">
        <v>20547488173</v>
      </c>
      <c r="G143" s="179" t="s">
        <v>741</v>
      </c>
      <c r="H143" s="182">
        <v>2999</v>
      </c>
      <c r="I143" s="50"/>
    </row>
    <row r="144" spans="2:9" ht="19.5" customHeight="1">
      <c r="B144" s="97">
        <f t="shared" si="1"/>
        <v>138</v>
      </c>
      <c r="C144" s="181" t="s">
        <v>771</v>
      </c>
      <c r="D144" s="97" t="s">
        <v>425</v>
      </c>
      <c r="E144" s="180" t="s">
        <v>664</v>
      </c>
      <c r="F144" s="97">
        <v>20547488173</v>
      </c>
      <c r="G144" s="179" t="s">
        <v>741</v>
      </c>
      <c r="H144" s="182">
        <v>1200</v>
      </c>
      <c r="I144" s="50"/>
    </row>
    <row r="145" spans="2:9" ht="19.5" customHeight="1">
      <c r="B145" s="97">
        <f t="shared" si="1"/>
        <v>139</v>
      </c>
      <c r="C145" s="181" t="s">
        <v>771</v>
      </c>
      <c r="D145" s="97" t="s">
        <v>425</v>
      </c>
      <c r="E145" s="180" t="s">
        <v>665</v>
      </c>
      <c r="F145" s="97">
        <v>20547488173</v>
      </c>
      <c r="G145" s="179" t="s">
        <v>741</v>
      </c>
      <c r="H145" s="182">
        <v>1300</v>
      </c>
      <c r="I145" s="50"/>
    </row>
    <row r="146" spans="2:9" ht="19.5" customHeight="1">
      <c r="B146" s="97">
        <f aca="true" t="shared" si="2" ref="B146:B204">B145+1</f>
        <v>140</v>
      </c>
      <c r="C146" s="181" t="s">
        <v>771</v>
      </c>
      <c r="D146" s="97" t="s">
        <v>425</v>
      </c>
      <c r="E146" s="180" t="s">
        <v>666</v>
      </c>
      <c r="F146" s="97">
        <v>20547488173</v>
      </c>
      <c r="G146" s="179" t="s">
        <v>741</v>
      </c>
      <c r="H146" s="182">
        <v>1150</v>
      </c>
      <c r="I146" s="50"/>
    </row>
    <row r="147" spans="2:9" ht="19.5" customHeight="1">
      <c r="B147" s="97">
        <f t="shared" si="2"/>
        <v>141</v>
      </c>
      <c r="C147" s="181" t="s">
        <v>771</v>
      </c>
      <c r="D147" s="97" t="s">
        <v>425</v>
      </c>
      <c r="E147" s="180" t="s">
        <v>667</v>
      </c>
      <c r="F147" s="97">
        <v>20547488173</v>
      </c>
      <c r="G147" s="179" t="s">
        <v>741</v>
      </c>
      <c r="H147" s="182">
        <v>1100</v>
      </c>
      <c r="I147" s="50"/>
    </row>
    <row r="148" spans="2:9" ht="19.5" customHeight="1">
      <c r="B148" s="97">
        <f t="shared" si="2"/>
        <v>142</v>
      </c>
      <c r="C148" s="181" t="s">
        <v>771</v>
      </c>
      <c r="D148" s="97" t="s">
        <v>425</v>
      </c>
      <c r="E148" s="180" t="s">
        <v>668</v>
      </c>
      <c r="F148" s="97">
        <v>20547488173</v>
      </c>
      <c r="G148" s="179" t="s">
        <v>741</v>
      </c>
      <c r="H148" s="182">
        <v>1350</v>
      </c>
      <c r="I148" s="50"/>
    </row>
    <row r="149" spans="2:9" ht="19.5" customHeight="1">
      <c r="B149" s="97">
        <f t="shared" si="2"/>
        <v>143</v>
      </c>
      <c r="C149" s="181" t="s">
        <v>771</v>
      </c>
      <c r="D149" s="97" t="s">
        <v>425</v>
      </c>
      <c r="E149" s="180" t="s">
        <v>669</v>
      </c>
      <c r="F149" s="97">
        <v>20547488173</v>
      </c>
      <c r="G149" s="179" t="s">
        <v>741</v>
      </c>
      <c r="H149" s="182">
        <v>1300</v>
      </c>
      <c r="I149" s="50"/>
    </row>
    <row r="150" spans="2:9" ht="19.5" customHeight="1">
      <c r="B150" s="97">
        <f t="shared" si="2"/>
        <v>144</v>
      </c>
      <c r="C150" s="181" t="s">
        <v>771</v>
      </c>
      <c r="D150" s="97" t="s">
        <v>425</v>
      </c>
      <c r="E150" s="180" t="s">
        <v>670</v>
      </c>
      <c r="F150" s="97">
        <v>20547488173</v>
      </c>
      <c r="G150" s="179" t="s">
        <v>741</v>
      </c>
      <c r="H150" s="182">
        <v>1350</v>
      </c>
      <c r="I150" s="50"/>
    </row>
    <row r="151" spans="2:9" ht="19.5" customHeight="1">
      <c r="B151" s="97">
        <f t="shared" si="2"/>
        <v>145</v>
      </c>
      <c r="C151" s="181" t="s">
        <v>771</v>
      </c>
      <c r="D151" s="97" t="s">
        <v>425</v>
      </c>
      <c r="E151" s="180" t="s">
        <v>671</v>
      </c>
      <c r="F151" s="97">
        <v>20547488173</v>
      </c>
      <c r="G151" s="179" t="s">
        <v>741</v>
      </c>
      <c r="H151" s="182">
        <v>1190</v>
      </c>
      <c r="I151" s="50"/>
    </row>
    <row r="152" spans="2:9" ht="19.5" customHeight="1">
      <c r="B152" s="97">
        <f t="shared" si="2"/>
        <v>146</v>
      </c>
      <c r="C152" s="181" t="s">
        <v>771</v>
      </c>
      <c r="D152" s="97" t="s">
        <v>425</v>
      </c>
      <c r="E152" s="180" t="s">
        <v>672</v>
      </c>
      <c r="F152" s="97">
        <v>20547488173</v>
      </c>
      <c r="G152" s="179" t="s">
        <v>741</v>
      </c>
      <c r="H152" s="182">
        <v>400</v>
      </c>
      <c r="I152" s="50"/>
    </row>
    <row r="153" spans="2:9" ht="19.5" customHeight="1">
      <c r="B153" s="97">
        <f t="shared" si="2"/>
        <v>147</v>
      </c>
      <c r="C153" s="181" t="s">
        <v>771</v>
      </c>
      <c r="D153" s="97" t="s">
        <v>425</v>
      </c>
      <c r="E153" s="180" t="s">
        <v>673</v>
      </c>
      <c r="F153" s="97">
        <v>20547488173</v>
      </c>
      <c r="G153" s="179" t="s">
        <v>741</v>
      </c>
      <c r="H153" s="182">
        <v>490</v>
      </c>
      <c r="I153" s="50"/>
    </row>
    <row r="154" spans="2:9" ht="19.5" customHeight="1">
      <c r="B154" s="97">
        <f t="shared" si="2"/>
        <v>148</v>
      </c>
      <c r="C154" s="181" t="s">
        <v>771</v>
      </c>
      <c r="D154" s="97" t="s">
        <v>425</v>
      </c>
      <c r="E154" s="180" t="s">
        <v>674</v>
      </c>
      <c r="F154" s="97">
        <v>20547488173</v>
      </c>
      <c r="G154" s="179" t="s">
        <v>741</v>
      </c>
      <c r="H154" s="182">
        <v>390</v>
      </c>
      <c r="I154" s="50"/>
    </row>
    <row r="155" spans="2:9" ht="26.25" customHeight="1">
      <c r="B155" s="97">
        <f t="shared" si="2"/>
        <v>149</v>
      </c>
      <c r="C155" s="181" t="s">
        <v>771</v>
      </c>
      <c r="D155" s="97" t="s">
        <v>425</v>
      </c>
      <c r="E155" s="180" t="s">
        <v>675</v>
      </c>
      <c r="F155" s="97">
        <v>20547488173</v>
      </c>
      <c r="G155" s="179" t="s">
        <v>741</v>
      </c>
      <c r="H155" s="182">
        <v>730</v>
      </c>
      <c r="I155" s="50"/>
    </row>
    <row r="156" spans="2:9" ht="28.5" customHeight="1">
      <c r="B156" s="97">
        <f t="shared" si="2"/>
        <v>150</v>
      </c>
      <c r="C156" s="181" t="s">
        <v>771</v>
      </c>
      <c r="D156" s="97" t="s">
        <v>425</v>
      </c>
      <c r="E156" s="180" t="s">
        <v>676</v>
      </c>
      <c r="F156" s="97">
        <v>20547488173</v>
      </c>
      <c r="G156" s="179" t="s">
        <v>741</v>
      </c>
      <c r="H156" s="182">
        <v>830</v>
      </c>
      <c r="I156" s="50"/>
    </row>
    <row r="157" spans="2:9" ht="29.25" customHeight="1">
      <c r="B157" s="97">
        <f t="shared" si="2"/>
        <v>151</v>
      </c>
      <c r="C157" s="181" t="s">
        <v>771</v>
      </c>
      <c r="D157" s="97" t="s">
        <v>425</v>
      </c>
      <c r="E157" s="180" t="s">
        <v>677</v>
      </c>
      <c r="F157" s="97">
        <v>20547488173</v>
      </c>
      <c r="G157" s="179" t="s">
        <v>741</v>
      </c>
      <c r="H157" s="182">
        <v>1950</v>
      </c>
      <c r="I157" s="50"/>
    </row>
    <row r="158" spans="2:9" ht="28.5" customHeight="1">
      <c r="B158" s="97">
        <f t="shared" si="2"/>
        <v>152</v>
      </c>
      <c r="C158" s="181" t="s">
        <v>771</v>
      </c>
      <c r="D158" s="97" t="s">
        <v>425</v>
      </c>
      <c r="E158" s="180" t="s">
        <v>678</v>
      </c>
      <c r="F158" s="97">
        <v>20547488173</v>
      </c>
      <c r="G158" s="179" t="s">
        <v>741</v>
      </c>
      <c r="H158" s="182">
        <v>1080</v>
      </c>
      <c r="I158" s="50"/>
    </row>
    <row r="159" spans="2:9" ht="19.5" customHeight="1">
      <c r="B159" s="97">
        <f t="shared" si="2"/>
        <v>153</v>
      </c>
      <c r="C159" s="181" t="s">
        <v>771</v>
      </c>
      <c r="D159" s="97" t="s">
        <v>425</v>
      </c>
      <c r="E159" s="180" t="s">
        <v>679</v>
      </c>
      <c r="F159" s="97">
        <v>20547488173</v>
      </c>
      <c r="G159" s="179" t="s">
        <v>741</v>
      </c>
      <c r="H159" s="182">
        <v>5150</v>
      </c>
      <c r="I159" s="50"/>
    </row>
    <row r="160" spans="2:9" ht="19.5" customHeight="1">
      <c r="B160" s="97">
        <f t="shared" si="2"/>
        <v>154</v>
      </c>
      <c r="C160" s="181" t="s">
        <v>772</v>
      </c>
      <c r="D160" s="97" t="s">
        <v>425</v>
      </c>
      <c r="E160" s="180" t="s">
        <v>680</v>
      </c>
      <c r="F160" s="97">
        <v>20546145609</v>
      </c>
      <c r="G160" s="179" t="s">
        <v>742</v>
      </c>
      <c r="H160" s="182">
        <v>2640</v>
      </c>
      <c r="I160" s="50"/>
    </row>
    <row r="161" spans="2:9" ht="27.75" customHeight="1">
      <c r="B161" s="97">
        <f t="shared" si="2"/>
        <v>155</v>
      </c>
      <c r="C161" s="181" t="s">
        <v>773</v>
      </c>
      <c r="D161" s="97" t="s">
        <v>425</v>
      </c>
      <c r="E161" s="180" t="s">
        <v>681</v>
      </c>
      <c r="F161" s="97">
        <v>20505178611</v>
      </c>
      <c r="G161" s="179" t="s">
        <v>738</v>
      </c>
      <c r="H161" s="182">
        <v>443.91999999999996</v>
      </c>
      <c r="I161" s="50"/>
    </row>
    <row r="162" spans="2:9" ht="19.5" customHeight="1">
      <c r="B162" s="97">
        <f t="shared" si="2"/>
        <v>156</v>
      </c>
      <c r="C162" s="181" t="s">
        <v>773</v>
      </c>
      <c r="D162" s="97" t="s">
        <v>425</v>
      </c>
      <c r="E162" s="180" t="s">
        <v>682</v>
      </c>
      <c r="F162" s="97">
        <v>20505178611</v>
      </c>
      <c r="G162" s="179" t="s">
        <v>738</v>
      </c>
      <c r="H162" s="182">
        <v>443.91999999999996</v>
      </c>
      <c r="I162" s="50"/>
    </row>
    <row r="163" spans="2:9" ht="19.5" customHeight="1">
      <c r="B163" s="97">
        <f t="shared" si="2"/>
        <v>157</v>
      </c>
      <c r="C163" s="181" t="s">
        <v>774</v>
      </c>
      <c r="D163" s="97" t="s">
        <v>425</v>
      </c>
      <c r="E163" s="180" t="s">
        <v>683</v>
      </c>
      <c r="F163" s="97">
        <v>20562824244</v>
      </c>
      <c r="G163" s="179" t="s">
        <v>743</v>
      </c>
      <c r="H163" s="182">
        <v>3392.5</v>
      </c>
      <c r="I163" s="50"/>
    </row>
    <row r="164" spans="2:9" ht="45.75" customHeight="1">
      <c r="B164" s="97">
        <f t="shared" si="2"/>
        <v>158</v>
      </c>
      <c r="C164" s="181" t="s">
        <v>775</v>
      </c>
      <c r="D164" s="97" t="s">
        <v>425</v>
      </c>
      <c r="E164" s="180" t="s">
        <v>684</v>
      </c>
      <c r="F164" s="97">
        <v>20377367082</v>
      </c>
      <c r="G164" s="179" t="s">
        <v>744</v>
      </c>
      <c r="H164" s="182">
        <v>3180</v>
      </c>
      <c r="I164" s="50"/>
    </row>
    <row r="165" spans="2:9" ht="19.5" customHeight="1">
      <c r="B165" s="97">
        <f t="shared" si="2"/>
        <v>159</v>
      </c>
      <c r="C165" s="181" t="s">
        <v>776</v>
      </c>
      <c r="D165" s="97" t="s">
        <v>425</v>
      </c>
      <c r="E165" s="180" t="s">
        <v>685</v>
      </c>
      <c r="F165" s="97">
        <v>20515314424</v>
      </c>
      <c r="G165" s="179" t="s">
        <v>745</v>
      </c>
      <c r="H165" s="182">
        <v>330</v>
      </c>
      <c r="I165" s="50"/>
    </row>
    <row r="166" spans="2:9" ht="28.5" customHeight="1">
      <c r="B166" s="97">
        <f t="shared" si="2"/>
        <v>160</v>
      </c>
      <c r="C166" s="181" t="s">
        <v>777</v>
      </c>
      <c r="D166" s="97" t="s">
        <v>425</v>
      </c>
      <c r="E166" s="180" t="s">
        <v>686</v>
      </c>
      <c r="F166" s="97">
        <v>20602455760</v>
      </c>
      <c r="G166" s="179" t="s">
        <v>746</v>
      </c>
      <c r="H166" s="182">
        <v>2533.51</v>
      </c>
      <c r="I166" s="50"/>
    </row>
    <row r="167" spans="2:9" ht="28.5" customHeight="1">
      <c r="B167" s="97">
        <f t="shared" si="2"/>
        <v>161</v>
      </c>
      <c r="C167" s="181" t="s">
        <v>777</v>
      </c>
      <c r="D167" s="97" t="s">
        <v>425</v>
      </c>
      <c r="E167" s="180" t="s">
        <v>687</v>
      </c>
      <c r="F167" s="97">
        <v>20602455760</v>
      </c>
      <c r="G167" s="179" t="s">
        <v>746</v>
      </c>
      <c r="H167" s="182">
        <v>4587.84</v>
      </c>
      <c r="I167" s="50"/>
    </row>
    <row r="168" spans="2:9" ht="33.75" customHeight="1">
      <c r="B168" s="97">
        <f t="shared" si="2"/>
        <v>162</v>
      </c>
      <c r="C168" s="181" t="s">
        <v>777</v>
      </c>
      <c r="D168" s="97" t="s">
        <v>425</v>
      </c>
      <c r="E168" s="180" t="s">
        <v>688</v>
      </c>
      <c r="F168" s="97">
        <v>20602455760</v>
      </c>
      <c r="G168" s="179" t="s">
        <v>746</v>
      </c>
      <c r="H168" s="182">
        <v>9298.02</v>
      </c>
      <c r="I168" s="50"/>
    </row>
    <row r="169" spans="2:9" ht="19.5" customHeight="1">
      <c r="B169" s="97">
        <f t="shared" si="2"/>
        <v>163</v>
      </c>
      <c r="C169" s="181" t="s">
        <v>777</v>
      </c>
      <c r="D169" s="97" t="s">
        <v>425</v>
      </c>
      <c r="E169" s="180" t="s">
        <v>689</v>
      </c>
      <c r="F169" s="97">
        <v>20602455760</v>
      </c>
      <c r="G169" s="179" t="s">
        <v>746</v>
      </c>
      <c r="H169" s="182">
        <v>940.6800000000001</v>
      </c>
      <c r="I169" s="50"/>
    </row>
    <row r="170" spans="2:9" ht="19.5" customHeight="1">
      <c r="B170" s="97">
        <f t="shared" si="2"/>
        <v>164</v>
      </c>
      <c r="C170" s="181" t="s">
        <v>777</v>
      </c>
      <c r="D170" s="97" t="s">
        <v>425</v>
      </c>
      <c r="E170" s="180" t="s">
        <v>690</v>
      </c>
      <c r="F170" s="97">
        <v>20602455760</v>
      </c>
      <c r="G170" s="179" t="s">
        <v>746</v>
      </c>
      <c r="H170" s="182">
        <v>597.78</v>
      </c>
      <c r="I170" s="50"/>
    </row>
    <row r="171" spans="2:9" ht="30" customHeight="1">
      <c r="B171" s="97">
        <f t="shared" si="2"/>
        <v>165</v>
      </c>
      <c r="C171" s="181" t="s">
        <v>777</v>
      </c>
      <c r="D171" s="97" t="s">
        <v>425</v>
      </c>
      <c r="E171" s="180" t="s">
        <v>691</v>
      </c>
      <c r="F171" s="97">
        <v>20602455760</v>
      </c>
      <c r="G171" s="179" t="s">
        <v>746</v>
      </c>
      <c r="H171" s="182">
        <v>4775.18</v>
      </c>
      <c r="I171" s="50"/>
    </row>
    <row r="172" spans="2:9" ht="31.5" customHeight="1">
      <c r="B172" s="97">
        <f t="shared" si="2"/>
        <v>166</v>
      </c>
      <c r="C172" s="181" t="s">
        <v>777</v>
      </c>
      <c r="D172" s="97" t="s">
        <v>425</v>
      </c>
      <c r="E172" s="180" t="s">
        <v>692</v>
      </c>
      <c r="F172" s="97">
        <v>20602455760</v>
      </c>
      <c r="G172" s="179" t="s">
        <v>746</v>
      </c>
      <c r="H172" s="182">
        <v>229.39000000000001</v>
      </c>
      <c r="I172" s="50"/>
    </row>
    <row r="173" spans="2:9" ht="30.75" customHeight="1">
      <c r="B173" s="97">
        <f t="shared" si="2"/>
        <v>167</v>
      </c>
      <c r="C173" s="181" t="s">
        <v>777</v>
      </c>
      <c r="D173" s="97" t="s">
        <v>425</v>
      </c>
      <c r="E173" s="180" t="s">
        <v>693</v>
      </c>
      <c r="F173" s="97">
        <v>20602455760</v>
      </c>
      <c r="G173" s="179" t="s">
        <v>746</v>
      </c>
      <c r="H173" s="182">
        <v>267.62</v>
      </c>
      <c r="I173" s="50"/>
    </row>
    <row r="174" spans="2:9" ht="28.5" customHeight="1">
      <c r="B174" s="97">
        <f t="shared" si="2"/>
        <v>168</v>
      </c>
      <c r="C174" s="181" t="s">
        <v>777</v>
      </c>
      <c r="D174" s="97" t="s">
        <v>425</v>
      </c>
      <c r="E174" s="180" t="s">
        <v>694</v>
      </c>
      <c r="F174" s="97">
        <v>20602455760</v>
      </c>
      <c r="G174" s="179" t="s">
        <v>746</v>
      </c>
      <c r="H174" s="182">
        <v>877.4200000000001</v>
      </c>
      <c r="I174" s="50"/>
    </row>
    <row r="175" spans="2:9" ht="33" customHeight="1">
      <c r="B175" s="97">
        <f t="shared" si="2"/>
        <v>169</v>
      </c>
      <c r="C175" s="181" t="s">
        <v>777</v>
      </c>
      <c r="D175" s="97" t="s">
        <v>425</v>
      </c>
      <c r="E175" s="180" t="s">
        <v>695</v>
      </c>
      <c r="F175" s="97">
        <v>20602455760</v>
      </c>
      <c r="G175" s="179" t="s">
        <v>746</v>
      </c>
      <c r="H175" s="182">
        <v>929.0400000000001</v>
      </c>
      <c r="I175" s="50"/>
    </row>
    <row r="176" spans="2:9" ht="24" customHeight="1">
      <c r="B176" s="97">
        <f t="shared" si="2"/>
        <v>170</v>
      </c>
      <c r="C176" s="181" t="s">
        <v>778</v>
      </c>
      <c r="D176" s="97" t="s">
        <v>425</v>
      </c>
      <c r="E176" s="180" t="s">
        <v>696</v>
      </c>
      <c r="F176" s="97">
        <v>2060189120</v>
      </c>
      <c r="G176" s="179" t="s">
        <v>747</v>
      </c>
      <c r="H176" s="182">
        <v>33588</v>
      </c>
      <c r="I176" s="50"/>
    </row>
    <row r="177" spans="2:9" ht="28.5" customHeight="1">
      <c r="B177" s="97">
        <f t="shared" si="2"/>
        <v>171</v>
      </c>
      <c r="C177" s="181" t="s">
        <v>779</v>
      </c>
      <c r="D177" s="97" t="s">
        <v>425</v>
      </c>
      <c r="E177" s="180" t="s">
        <v>697</v>
      </c>
      <c r="F177" s="97">
        <v>20547488173</v>
      </c>
      <c r="G177" s="179" t="s">
        <v>436</v>
      </c>
      <c r="H177" s="182">
        <v>1840.8</v>
      </c>
      <c r="I177" s="50"/>
    </row>
    <row r="178" spans="2:9" ht="42.75" customHeight="1">
      <c r="B178" s="97">
        <f t="shared" si="2"/>
        <v>172</v>
      </c>
      <c r="C178" s="181" t="s">
        <v>779</v>
      </c>
      <c r="D178" s="97" t="s">
        <v>425</v>
      </c>
      <c r="E178" s="180" t="s">
        <v>698</v>
      </c>
      <c r="F178" s="97">
        <v>20547488173</v>
      </c>
      <c r="G178" s="179" t="s">
        <v>436</v>
      </c>
      <c r="H178" s="182">
        <v>4720</v>
      </c>
      <c r="I178" s="50"/>
    </row>
    <row r="179" spans="2:9" ht="35.25" customHeight="1">
      <c r="B179" s="97">
        <f t="shared" si="2"/>
        <v>173</v>
      </c>
      <c r="C179" s="181" t="s">
        <v>779</v>
      </c>
      <c r="D179" s="97" t="s">
        <v>425</v>
      </c>
      <c r="E179" s="180" t="s">
        <v>699</v>
      </c>
      <c r="F179" s="97">
        <v>20547488173</v>
      </c>
      <c r="G179" s="179" t="s">
        <v>436</v>
      </c>
      <c r="H179" s="182">
        <v>7788</v>
      </c>
      <c r="I179" s="50"/>
    </row>
    <row r="180" spans="2:9" ht="19.5" customHeight="1">
      <c r="B180" s="97">
        <f t="shared" si="2"/>
        <v>174</v>
      </c>
      <c r="C180" s="181" t="s">
        <v>779</v>
      </c>
      <c r="D180" s="97" t="s">
        <v>425</v>
      </c>
      <c r="E180" s="180" t="s">
        <v>700</v>
      </c>
      <c r="F180" s="97">
        <v>20547488173</v>
      </c>
      <c r="G180" s="179" t="s">
        <v>436</v>
      </c>
      <c r="H180" s="182">
        <v>1062</v>
      </c>
      <c r="I180" s="50"/>
    </row>
    <row r="181" spans="2:9" ht="19.5" customHeight="1">
      <c r="B181" s="97">
        <f t="shared" si="2"/>
        <v>175</v>
      </c>
      <c r="C181" s="181" t="s">
        <v>779</v>
      </c>
      <c r="D181" s="97" t="s">
        <v>425</v>
      </c>
      <c r="E181" s="180" t="s">
        <v>701</v>
      </c>
      <c r="F181" s="97">
        <v>20547488173</v>
      </c>
      <c r="G181" s="179" t="s">
        <v>436</v>
      </c>
      <c r="H181" s="182">
        <v>1062</v>
      </c>
      <c r="I181" s="50"/>
    </row>
    <row r="182" spans="2:9" ht="19.5" customHeight="1">
      <c r="B182" s="97">
        <f t="shared" si="2"/>
        <v>176</v>
      </c>
      <c r="C182" s="181" t="s">
        <v>779</v>
      </c>
      <c r="D182" s="97" t="s">
        <v>425</v>
      </c>
      <c r="E182" s="180" t="s">
        <v>702</v>
      </c>
      <c r="F182" s="97">
        <v>20547488173</v>
      </c>
      <c r="G182" s="179" t="s">
        <v>436</v>
      </c>
      <c r="H182" s="182">
        <v>5900</v>
      </c>
      <c r="I182" s="50"/>
    </row>
    <row r="183" spans="2:9" ht="28.5" customHeight="1">
      <c r="B183" s="97">
        <f t="shared" si="2"/>
        <v>177</v>
      </c>
      <c r="C183" s="181" t="s">
        <v>779</v>
      </c>
      <c r="D183" s="97" t="s">
        <v>425</v>
      </c>
      <c r="E183" s="180" t="s">
        <v>703</v>
      </c>
      <c r="F183" s="97">
        <v>20547488173</v>
      </c>
      <c r="G183" s="179" t="s">
        <v>436</v>
      </c>
      <c r="H183" s="182">
        <v>1416</v>
      </c>
      <c r="I183" s="50"/>
    </row>
    <row r="184" spans="2:9" ht="29.25" customHeight="1">
      <c r="B184" s="97">
        <f t="shared" si="2"/>
        <v>178</v>
      </c>
      <c r="C184" s="181" t="s">
        <v>779</v>
      </c>
      <c r="D184" s="97" t="s">
        <v>425</v>
      </c>
      <c r="E184" s="180" t="s">
        <v>704</v>
      </c>
      <c r="F184" s="97">
        <v>20547488173</v>
      </c>
      <c r="G184" s="179" t="s">
        <v>436</v>
      </c>
      <c r="H184" s="182">
        <v>896.8</v>
      </c>
      <c r="I184" s="50"/>
    </row>
    <row r="185" spans="2:9" ht="30" customHeight="1">
      <c r="B185" s="97">
        <f t="shared" si="2"/>
        <v>179</v>
      </c>
      <c r="C185" s="181" t="s">
        <v>780</v>
      </c>
      <c r="D185" s="97" t="s">
        <v>425</v>
      </c>
      <c r="E185" s="180" t="s">
        <v>705</v>
      </c>
      <c r="F185" s="97">
        <v>20392531786</v>
      </c>
      <c r="G185" s="179" t="s">
        <v>438</v>
      </c>
      <c r="H185" s="182">
        <v>332</v>
      </c>
      <c r="I185" s="50"/>
    </row>
    <row r="186" spans="2:9" ht="19.5" customHeight="1">
      <c r="B186" s="97">
        <f t="shared" si="2"/>
        <v>180</v>
      </c>
      <c r="C186" s="181" t="s">
        <v>780</v>
      </c>
      <c r="D186" s="97" t="s">
        <v>425</v>
      </c>
      <c r="E186" s="180" t="s">
        <v>706</v>
      </c>
      <c r="F186" s="97">
        <v>20392531786</v>
      </c>
      <c r="G186" s="179" t="s">
        <v>438</v>
      </c>
      <c r="H186" s="182">
        <v>218</v>
      </c>
      <c r="I186" s="50"/>
    </row>
    <row r="187" spans="2:9" ht="19.5" customHeight="1">
      <c r="B187" s="97">
        <f t="shared" si="2"/>
        <v>181</v>
      </c>
      <c r="C187" s="181" t="s">
        <v>780</v>
      </c>
      <c r="D187" s="97" t="s">
        <v>425</v>
      </c>
      <c r="E187" s="180" t="s">
        <v>707</v>
      </c>
      <c r="F187" s="97">
        <v>20392531786</v>
      </c>
      <c r="G187" s="179" t="s">
        <v>438</v>
      </c>
      <c r="H187" s="182">
        <v>374</v>
      </c>
      <c r="I187" s="50"/>
    </row>
    <row r="188" spans="2:9" ht="19.5" customHeight="1">
      <c r="B188" s="97">
        <f t="shared" si="2"/>
        <v>182</v>
      </c>
      <c r="C188" s="181" t="s">
        <v>780</v>
      </c>
      <c r="D188" s="97" t="s">
        <v>425</v>
      </c>
      <c r="E188" s="180" t="s">
        <v>708</v>
      </c>
      <c r="F188" s="97">
        <v>20392531786</v>
      </c>
      <c r="G188" s="179" t="s">
        <v>438</v>
      </c>
      <c r="H188" s="182">
        <v>458</v>
      </c>
      <c r="I188" s="50"/>
    </row>
    <row r="189" spans="2:9" ht="27.75" customHeight="1">
      <c r="B189" s="97">
        <f t="shared" si="2"/>
        <v>183</v>
      </c>
      <c r="C189" s="181" t="s">
        <v>780</v>
      </c>
      <c r="D189" s="97" t="s">
        <v>425</v>
      </c>
      <c r="E189" s="180" t="s">
        <v>709</v>
      </c>
      <c r="F189" s="97">
        <v>20392531786</v>
      </c>
      <c r="G189" s="179" t="s">
        <v>438</v>
      </c>
      <c r="H189" s="182">
        <v>428</v>
      </c>
      <c r="I189" s="50"/>
    </row>
    <row r="190" spans="2:9" ht="19.5" customHeight="1">
      <c r="B190" s="97">
        <f t="shared" si="2"/>
        <v>184</v>
      </c>
      <c r="C190" s="181" t="s">
        <v>780</v>
      </c>
      <c r="D190" s="97" t="s">
        <v>425</v>
      </c>
      <c r="E190" s="180" t="s">
        <v>710</v>
      </c>
      <c r="F190" s="97">
        <v>20392531786</v>
      </c>
      <c r="G190" s="179" t="s">
        <v>438</v>
      </c>
      <c r="H190" s="182">
        <v>188</v>
      </c>
      <c r="I190" s="50"/>
    </row>
    <row r="191" spans="2:9" ht="33" customHeight="1">
      <c r="B191" s="97">
        <f t="shared" si="2"/>
        <v>185</v>
      </c>
      <c r="C191" s="181" t="s">
        <v>780</v>
      </c>
      <c r="D191" s="97" t="s">
        <v>425</v>
      </c>
      <c r="E191" s="180" t="s">
        <v>711</v>
      </c>
      <c r="F191" s="97">
        <v>20392531786</v>
      </c>
      <c r="G191" s="179" t="s">
        <v>438</v>
      </c>
      <c r="H191" s="182">
        <v>242</v>
      </c>
      <c r="I191" s="50"/>
    </row>
    <row r="192" spans="2:9" ht="19.5" customHeight="1">
      <c r="B192" s="97">
        <f t="shared" si="2"/>
        <v>186</v>
      </c>
      <c r="C192" s="181" t="s">
        <v>780</v>
      </c>
      <c r="D192" s="97" t="s">
        <v>425</v>
      </c>
      <c r="E192" s="180" t="s">
        <v>712</v>
      </c>
      <c r="F192" s="97">
        <v>20392531786</v>
      </c>
      <c r="G192" s="179" t="s">
        <v>438</v>
      </c>
      <c r="H192" s="182">
        <v>1540</v>
      </c>
      <c r="I192" s="50"/>
    </row>
    <row r="193" spans="2:9" ht="19.5" customHeight="1">
      <c r="B193" s="97">
        <f t="shared" si="2"/>
        <v>187</v>
      </c>
      <c r="C193" s="181" t="s">
        <v>780</v>
      </c>
      <c r="D193" s="97" t="s">
        <v>425</v>
      </c>
      <c r="E193" s="180" t="s">
        <v>713</v>
      </c>
      <c r="F193" s="97">
        <v>20392531786</v>
      </c>
      <c r="G193" s="179" t="s">
        <v>438</v>
      </c>
      <c r="H193" s="182">
        <v>860</v>
      </c>
      <c r="I193" s="50"/>
    </row>
    <row r="194" spans="2:9" ht="19.5" customHeight="1">
      <c r="B194" s="97">
        <f t="shared" si="2"/>
        <v>188</v>
      </c>
      <c r="C194" s="181" t="s">
        <v>780</v>
      </c>
      <c r="D194" s="97" t="s">
        <v>425</v>
      </c>
      <c r="E194" s="180" t="s">
        <v>714</v>
      </c>
      <c r="F194" s="97">
        <v>20392531786</v>
      </c>
      <c r="G194" s="179" t="s">
        <v>438</v>
      </c>
      <c r="H194" s="182">
        <v>386</v>
      </c>
      <c r="I194" s="50"/>
    </row>
    <row r="195" spans="2:9" ht="19.5" customHeight="1">
      <c r="B195" s="97">
        <f t="shared" si="2"/>
        <v>189</v>
      </c>
      <c r="C195" s="181" t="s">
        <v>780</v>
      </c>
      <c r="D195" s="97" t="s">
        <v>425</v>
      </c>
      <c r="E195" s="180" t="s">
        <v>715</v>
      </c>
      <c r="F195" s="97">
        <v>20392531786</v>
      </c>
      <c r="G195" s="179" t="s">
        <v>438</v>
      </c>
      <c r="H195" s="182">
        <v>212</v>
      </c>
      <c r="I195" s="50"/>
    </row>
    <row r="196" spans="2:9" ht="19.5" customHeight="1">
      <c r="B196" s="97">
        <f t="shared" si="2"/>
        <v>190</v>
      </c>
      <c r="C196" s="181" t="s">
        <v>780</v>
      </c>
      <c r="D196" s="97" t="s">
        <v>425</v>
      </c>
      <c r="E196" s="180" t="s">
        <v>716</v>
      </c>
      <c r="F196" s="97">
        <v>20392531786</v>
      </c>
      <c r="G196" s="179" t="s">
        <v>438</v>
      </c>
      <c r="H196" s="182">
        <v>458</v>
      </c>
      <c r="I196" s="50"/>
    </row>
    <row r="197" spans="2:9" ht="19.5" customHeight="1">
      <c r="B197" s="97">
        <f t="shared" si="2"/>
        <v>191</v>
      </c>
      <c r="C197" s="181" t="s">
        <v>781</v>
      </c>
      <c r="D197" s="97" t="s">
        <v>425</v>
      </c>
      <c r="E197" s="180" t="s">
        <v>424</v>
      </c>
      <c r="F197" s="97">
        <v>20100043573</v>
      </c>
      <c r="G197" s="179" t="s">
        <v>440</v>
      </c>
      <c r="H197" s="182">
        <v>1488</v>
      </c>
      <c r="I197" s="50"/>
    </row>
    <row r="198" spans="2:9" ht="19.5" customHeight="1">
      <c r="B198" s="97">
        <f t="shared" si="2"/>
        <v>192</v>
      </c>
      <c r="C198" s="181" t="s">
        <v>782</v>
      </c>
      <c r="D198" s="97" t="s">
        <v>425</v>
      </c>
      <c r="E198" s="180" t="s">
        <v>717</v>
      </c>
      <c r="F198" s="97">
        <v>20547488173</v>
      </c>
      <c r="G198" s="179" t="s">
        <v>436</v>
      </c>
      <c r="H198" s="182">
        <v>3540</v>
      </c>
      <c r="I198" s="50"/>
    </row>
    <row r="199" spans="2:9" ht="30.75" customHeight="1">
      <c r="B199" s="97">
        <f t="shared" si="2"/>
        <v>193</v>
      </c>
      <c r="C199" s="181" t="s">
        <v>782</v>
      </c>
      <c r="D199" s="97" t="s">
        <v>425</v>
      </c>
      <c r="E199" s="180" t="s">
        <v>718</v>
      </c>
      <c r="F199" s="97">
        <v>20547488173</v>
      </c>
      <c r="G199" s="179" t="s">
        <v>436</v>
      </c>
      <c r="H199" s="182">
        <v>212.4</v>
      </c>
      <c r="I199" s="50"/>
    </row>
    <row r="200" spans="2:9" ht="25.5" customHeight="1">
      <c r="B200" s="97">
        <f t="shared" si="2"/>
        <v>194</v>
      </c>
      <c r="C200" s="181" t="s">
        <v>782</v>
      </c>
      <c r="D200" s="97" t="s">
        <v>425</v>
      </c>
      <c r="E200" s="180" t="s">
        <v>719</v>
      </c>
      <c r="F200" s="97">
        <v>20547488173</v>
      </c>
      <c r="G200" s="179" t="s">
        <v>436</v>
      </c>
      <c r="H200" s="182">
        <v>283.2</v>
      </c>
      <c r="I200" s="50"/>
    </row>
    <row r="201" spans="2:9" ht="30.75" customHeight="1">
      <c r="B201" s="97">
        <f t="shared" si="2"/>
        <v>195</v>
      </c>
      <c r="C201" s="181" t="s">
        <v>782</v>
      </c>
      <c r="D201" s="97" t="s">
        <v>425</v>
      </c>
      <c r="E201" s="180" t="s">
        <v>720</v>
      </c>
      <c r="F201" s="97">
        <v>20547488173</v>
      </c>
      <c r="G201" s="179" t="s">
        <v>436</v>
      </c>
      <c r="H201" s="182">
        <v>708</v>
      </c>
      <c r="I201" s="50"/>
    </row>
    <row r="202" spans="2:9" ht="31.5" customHeight="1">
      <c r="B202" s="97">
        <f t="shared" si="2"/>
        <v>196</v>
      </c>
      <c r="C202" s="181" t="s">
        <v>782</v>
      </c>
      <c r="D202" s="97" t="s">
        <v>425</v>
      </c>
      <c r="E202" s="180" t="s">
        <v>721</v>
      </c>
      <c r="F202" s="97">
        <v>20547488173</v>
      </c>
      <c r="G202" s="179" t="s">
        <v>436</v>
      </c>
      <c r="H202" s="182">
        <v>920.4</v>
      </c>
      <c r="I202" s="50"/>
    </row>
    <row r="203" spans="2:9" ht="19.5" customHeight="1">
      <c r="B203" s="97">
        <f t="shared" si="2"/>
        <v>197</v>
      </c>
      <c r="C203" s="181" t="s">
        <v>782</v>
      </c>
      <c r="D203" s="97" t="s">
        <v>425</v>
      </c>
      <c r="E203" s="180" t="s">
        <v>722</v>
      </c>
      <c r="F203" s="97">
        <v>20547488173</v>
      </c>
      <c r="G203" s="179" t="s">
        <v>436</v>
      </c>
      <c r="H203" s="182">
        <v>5900</v>
      </c>
      <c r="I203" s="50"/>
    </row>
    <row r="204" spans="2:9" ht="19.5" customHeight="1">
      <c r="B204" s="97">
        <f t="shared" si="2"/>
        <v>198</v>
      </c>
      <c r="C204" s="181" t="s">
        <v>782</v>
      </c>
      <c r="D204" s="97" t="s">
        <v>425</v>
      </c>
      <c r="E204" s="180" t="s">
        <v>723</v>
      </c>
      <c r="F204" s="97">
        <v>20547488173</v>
      </c>
      <c r="G204" s="179" t="s">
        <v>436</v>
      </c>
      <c r="H204" s="182">
        <v>2124</v>
      </c>
      <c r="I204" s="50"/>
    </row>
    <row r="205" ht="7.5" customHeight="1"/>
    <row r="206" ht="12.75">
      <c r="B206" s="100"/>
    </row>
    <row r="207" ht="12.75">
      <c r="B207" s="101"/>
    </row>
  </sheetData>
  <sheetProtection/>
  <mergeCells count="2">
    <mergeCell ref="B2:H2"/>
    <mergeCell ref="C4:F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17" t="s">
        <v>388</v>
      </c>
      <c r="C3" s="217"/>
      <c r="D3" s="217"/>
      <c r="E3" s="217"/>
      <c r="F3" s="217"/>
    </row>
    <row r="4" spans="2:6" ht="15">
      <c r="B4" s="242" t="s">
        <v>329</v>
      </c>
      <c r="C4" s="242"/>
      <c r="D4" s="242"/>
      <c r="E4" s="242"/>
      <c r="F4" s="242"/>
    </row>
    <row r="6" spans="2:6" ht="16.5" customHeight="1">
      <c r="B6" s="62" t="s">
        <v>148</v>
      </c>
      <c r="C6" s="207"/>
      <c r="D6" s="207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57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47" t="s">
        <v>186</v>
      </c>
      <c r="C2" s="247"/>
      <c r="D2" s="247"/>
      <c r="E2" s="247"/>
      <c r="F2" s="247"/>
      <c r="G2" s="247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07"/>
      <c r="D4" s="207"/>
      <c r="E4" s="207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45" t="s">
        <v>180</v>
      </c>
      <c r="C6" s="246"/>
      <c r="D6" s="108" t="s">
        <v>181</v>
      </c>
      <c r="E6" s="245" t="s">
        <v>182</v>
      </c>
      <c r="F6" s="246"/>
      <c r="G6" s="108" t="s">
        <v>183</v>
      </c>
    </row>
    <row r="7" spans="2:7" ht="21" customHeight="1">
      <c r="B7" s="243"/>
      <c r="C7" s="244"/>
      <c r="D7" s="106"/>
      <c r="E7" s="109"/>
      <c r="F7" s="110"/>
      <c r="G7" s="106"/>
    </row>
    <row r="8" spans="2:7" ht="21" customHeight="1">
      <c r="B8" s="243"/>
      <c r="C8" s="244"/>
      <c r="D8" s="106"/>
      <c r="E8" s="109"/>
      <c r="F8" s="110"/>
      <c r="G8" s="106"/>
    </row>
    <row r="9" spans="2:7" ht="21" customHeight="1">
      <c r="B9" s="243"/>
      <c r="C9" s="244"/>
      <c r="D9" s="106"/>
      <c r="E9" s="109"/>
      <c r="F9" s="110"/>
      <c r="G9" s="106"/>
    </row>
    <row r="10" spans="2:7" ht="21" customHeight="1">
      <c r="B10" s="243"/>
      <c r="C10" s="244"/>
      <c r="D10" s="106"/>
      <c r="E10" s="109"/>
      <c r="F10" s="110"/>
      <c r="G10" s="106"/>
    </row>
    <row r="11" spans="2:7" ht="21" customHeight="1">
      <c r="B11" s="243"/>
      <c r="C11" s="244"/>
      <c r="D11" s="106"/>
      <c r="E11" s="109"/>
      <c r="F11" s="110"/>
      <c r="G11" s="106"/>
    </row>
    <row r="12" spans="2:7" ht="21" customHeight="1">
      <c r="B12" s="243"/>
      <c r="C12" s="244"/>
      <c r="D12" s="106"/>
      <c r="E12" s="109"/>
      <c r="F12" s="110"/>
      <c r="G12" s="106"/>
    </row>
    <row r="13" spans="2:7" ht="21" customHeight="1">
      <c r="B13" s="243"/>
      <c r="C13" s="244"/>
      <c r="D13" s="106"/>
      <c r="E13" s="109"/>
      <c r="F13" s="110"/>
      <c r="G13" s="106"/>
    </row>
    <row r="14" spans="2:7" ht="21" customHeight="1">
      <c r="B14" s="243"/>
      <c r="C14" s="244"/>
      <c r="D14" s="106"/>
      <c r="E14" s="109"/>
      <c r="F14" s="110"/>
      <c r="G14" s="106"/>
    </row>
    <row r="15" spans="2:7" ht="21" customHeight="1">
      <c r="B15" s="243"/>
      <c r="C15" s="244"/>
      <c r="D15" s="106"/>
      <c r="E15" s="109"/>
      <c r="F15" s="110"/>
      <c r="G15" s="106"/>
    </row>
    <row r="16" spans="2:7" ht="21" customHeight="1">
      <c r="B16" s="243"/>
      <c r="C16" s="244"/>
      <c r="D16" s="106"/>
      <c r="E16" s="109"/>
      <c r="F16" s="110"/>
      <c r="G16" s="106"/>
    </row>
    <row r="17" spans="2:7" ht="21" customHeight="1">
      <c r="B17" s="243"/>
      <c r="C17" s="244"/>
      <c r="D17" s="106"/>
      <c r="E17" s="109"/>
      <c r="F17" s="110"/>
      <c r="G17" s="106"/>
    </row>
    <row r="18" spans="2:7" ht="21" customHeight="1">
      <c r="B18" s="243"/>
      <c r="C18" s="24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  <mergeCell ref="B17:C1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K6" sqref="K6"/>
    </sheetView>
  </sheetViews>
  <sheetFormatPr defaultColWidth="2.00390625" defaultRowHeight="12.75"/>
  <cols>
    <col min="1" max="1" width="4.00390625" style="47" customWidth="1"/>
    <col min="2" max="2" width="6.57421875" style="99" customWidth="1"/>
    <col min="3" max="3" width="12.421875" style="47" customWidth="1"/>
    <col min="4" max="4" width="25.7109375" style="47" customWidth="1"/>
    <col min="5" max="5" width="19.57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17" t="s">
        <v>194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4" spans="3:11" ht="12.75">
      <c r="C4" s="62" t="s">
        <v>148</v>
      </c>
      <c r="D4" s="207"/>
      <c r="E4" s="207"/>
      <c r="F4" s="207"/>
      <c r="G4" s="207"/>
      <c r="H4" s="207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13" t="s">
        <v>69</v>
      </c>
      <c r="C3" s="313"/>
      <c r="D3" s="314"/>
      <c r="E3" s="315" t="s">
        <v>70</v>
      </c>
      <c r="F3" s="316"/>
      <c r="G3" s="316"/>
      <c r="H3" s="317"/>
    </row>
    <row r="4" spans="2:8" ht="12.75" customHeight="1">
      <c r="B4" s="313"/>
      <c r="C4" s="313"/>
      <c r="D4" s="314"/>
      <c r="E4" s="318"/>
      <c r="F4" s="319"/>
      <c r="G4" s="319"/>
      <c r="H4" s="320"/>
    </row>
    <row r="5" spans="2:8" ht="12.75">
      <c r="B5" s="313"/>
      <c r="C5" s="313"/>
      <c r="D5" s="314"/>
      <c r="E5" s="321"/>
      <c r="F5" s="322"/>
      <c r="G5" s="322"/>
      <c r="H5" s="323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54" t="s">
        <v>72</v>
      </c>
      <c r="D7" s="255"/>
      <c r="E7" s="255"/>
      <c r="F7" s="255"/>
      <c r="G7" s="255"/>
      <c r="H7" s="256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24" t="s">
        <v>74</v>
      </c>
      <c r="D10" s="286"/>
      <c r="E10" s="287"/>
      <c r="F10" s="324" t="s">
        <v>75</v>
      </c>
      <c r="G10" s="286"/>
      <c r="H10" s="287"/>
    </row>
    <row r="11" spans="2:8" ht="12.75">
      <c r="B11" s="27"/>
      <c r="C11" s="266"/>
      <c r="D11" s="267"/>
      <c r="E11" s="268"/>
      <c r="F11" s="266"/>
      <c r="G11" s="267"/>
      <c r="H11" s="268"/>
    </row>
    <row r="12" spans="2:8" ht="12.75">
      <c r="B12" s="27"/>
      <c r="C12" s="266"/>
      <c r="D12" s="267"/>
      <c r="E12" s="268"/>
      <c r="F12" s="266"/>
      <c r="G12" s="267"/>
      <c r="H12" s="268"/>
    </row>
    <row r="13" spans="2:8" ht="12.75">
      <c r="B13" s="27"/>
      <c r="C13" s="269"/>
      <c r="D13" s="270"/>
      <c r="E13" s="271"/>
      <c r="F13" s="269"/>
      <c r="G13" s="270"/>
      <c r="H13" s="271"/>
    </row>
    <row r="14" spans="2:8" ht="12.75">
      <c r="B14" s="27"/>
      <c r="C14" s="325" t="s">
        <v>76</v>
      </c>
      <c r="D14" s="325"/>
      <c r="E14" s="325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26" t="s">
        <v>77</v>
      </c>
      <c r="D16" s="327"/>
      <c r="E16" s="328"/>
      <c r="F16" s="326" t="s">
        <v>78</v>
      </c>
      <c r="G16" s="329"/>
      <c r="H16" s="330"/>
    </row>
    <row r="17" spans="2:8" ht="12.75">
      <c r="B17" s="27"/>
      <c r="C17" s="248"/>
      <c r="D17" s="331"/>
      <c r="E17" s="332"/>
      <c r="F17" s="248"/>
      <c r="G17" s="264"/>
      <c r="H17" s="265"/>
    </row>
    <row r="18" spans="2:8" ht="12.75">
      <c r="B18" s="27"/>
      <c r="C18" s="333"/>
      <c r="D18" s="334"/>
      <c r="E18" s="335"/>
      <c r="F18" s="269"/>
      <c r="G18" s="270"/>
      <c r="H18" s="271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10" t="s">
        <v>79</v>
      </c>
      <c r="D20" s="311"/>
      <c r="E20" s="311"/>
      <c r="F20" s="311"/>
      <c r="G20" s="311"/>
      <c r="H20" s="312"/>
    </row>
    <row r="21" spans="2:8" ht="19.5" customHeight="1">
      <c r="B21" s="27"/>
      <c r="C21" s="34" t="s">
        <v>80</v>
      </c>
      <c r="D21" s="35" t="s">
        <v>81</v>
      </c>
      <c r="E21" s="336" t="s">
        <v>82</v>
      </c>
      <c r="F21" s="337"/>
      <c r="G21" s="336" t="s">
        <v>83</v>
      </c>
      <c r="H21" s="337"/>
    </row>
    <row r="22" spans="2:8" ht="12.75">
      <c r="B22" s="27"/>
      <c r="C22" s="297"/>
      <c r="D22" s="298"/>
      <c r="E22" s="266"/>
      <c r="F22" s="268"/>
      <c r="G22" s="266"/>
      <c r="H22" s="268"/>
    </row>
    <row r="23" spans="2:8" ht="12.75">
      <c r="B23" s="27"/>
      <c r="C23" s="298"/>
      <c r="D23" s="298"/>
      <c r="E23" s="266"/>
      <c r="F23" s="268"/>
      <c r="G23" s="266"/>
      <c r="H23" s="268"/>
    </row>
    <row r="24" spans="2:8" ht="12.75" customHeight="1">
      <c r="B24" s="27"/>
      <c r="C24" s="299"/>
      <c r="D24" s="299"/>
      <c r="E24" s="269"/>
      <c r="F24" s="271"/>
      <c r="G24" s="269"/>
      <c r="H24" s="271"/>
    </row>
    <row r="25" spans="2:8" ht="12.75">
      <c r="B25" s="27"/>
      <c r="C25" s="33" t="s">
        <v>84</v>
      </c>
      <c r="D25" s="302" t="s">
        <v>85</v>
      </c>
      <c r="E25" s="303"/>
      <c r="F25" s="302" t="s">
        <v>86</v>
      </c>
      <c r="G25" s="303"/>
      <c r="H25" s="33" t="s">
        <v>87</v>
      </c>
    </row>
    <row r="26" spans="2:8" ht="12.75">
      <c r="B26" s="27"/>
      <c r="C26" s="298"/>
      <c r="D26" s="266"/>
      <c r="E26" s="268"/>
      <c r="F26" s="266"/>
      <c r="G26" s="268"/>
      <c r="H26" s="298"/>
    </row>
    <row r="27" spans="2:8" ht="12.75">
      <c r="B27" s="27"/>
      <c r="C27" s="299"/>
      <c r="D27" s="269"/>
      <c r="E27" s="271"/>
      <c r="F27" s="269"/>
      <c r="G27" s="271"/>
      <c r="H27" s="299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54" t="s">
        <v>89</v>
      </c>
      <c r="D29" s="255"/>
      <c r="E29" s="255"/>
      <c r="F29" s="255"/>
      <c r="G29" s="255"/>
      <c r="H29" s="256"/>
    </row>
    <row r="30" spans="2:8" ht="12.75">
      <c r="B30" s="27"/>
      <c r="C30" s="248"/>
      <c r="D30" s="264"/>
      <c r="E30" s="264"/>
      <c r="F30" s="264"/>
      <c r="G30" s="264"/>
      <c r="H30" s="265"/>
    </row>
    <row r="31" spans="2:8" ht="12.75">
      <c r="B31" s="27"/>
      <c r="C31" s="266"/>
      <c r="D31" s="267"/>
      <c r="E31" s="267"/>
      <c r="F31" s="267"/>
      <c r="G31" s="267"/>
      <c r="H31" s="268"/>
    </row>
    <row r="32" spans="2:8" ht="12.75">
      <c r="B32" s="27"/>
      <c r="C32" s="266"/>
      <c r="D32" s="267"/>
      <c r="E32" s="267"/>
      <c r="F32" s="267"/>
      <c r="G32" s="267"/>
      <c r="H32" s="268"/>
    </row>
    <row r="33" spans="2:8" ht="12.75">
      <c r="B33" s="27"/>
      <c r="C33" s="266"/>
      <c r="D33" s="267"/>
      <c r="E33" s="267"/>
      <c r="F33" s="267"/>
      <c r="G33" s="267"/>
      <c r="H33" s="268"/>
    </row>
    <row r="34" spans="2:8" ht="12.75">
      <c r="B34" s="27"/>
      <c r="C34" s="269"/>
      <c r="D34" s="270"/>
      <c r="E34" s="270"/>
      <c r="F34" s="270"/>
      <c r="G34" s="270"/>
      <c r="H34" s="271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54" t="s">
        <v>91</v>
      </c>
      <c r="D36" s="255"/>
      <c r="E36" s="255"/>
      <c r="F36" s="255"/>
      <c r="G36" s="255"/>
      <c r="H36" s="256"/>
      <c r="I36" s="309"/>
    </row>
    <row r="37" spans="2:9" ht="20.25">
      <c r="B37" s="27"/>
      <c r="C37" s="304" t="s">
        <v>92</v>
      </c>
      <c r="D37" s="305"/>
      <c r="E37" s="304" t="s">
        <v>93</v>
      </c>
      <c r="F37" s="306"/>
      <c r="G37" s="307"/>
      <c r="H37" s="308"/>
      <c r="I37" s="309"/>
    </row>
    <row r="38" spans="2:9" ht="20.25">
      <c r="B38" s="27"/>
      <c r="C38" s="300" t="s">
        <v>94</v>
      </c>
      <c r="D38" s="301"/>
      <c r="E38" s="300" t="s">
        <v>95</v>
      </c>
      <c r="F38" s="301"/>
      <c r="G38" s="301"/>
      <c r="H38" s="301"/>
      <c r="I38" s="309"/>
    </row>
    <row r="39" spans="2:9" ht="6" customHeight="1">
      <c r="B39" s="27"/>
      <c r="C39" s="27"/>
      <c r="D39" s="27"/>
      <c r="E39" s="27"/>
      <c r="F39" s="27"/>
      <c r="G39" s="27"/>
      <c r="H39" s="27"/>
      <c r="I39" s="309"/>
    </row>
    <row r="40" spans="2:9" ht="12.75">
      <c r="B40" s="27"/>
      <c r="C40" s="278" t="s">
        <v>96</v>
      </c>
      <c r="D40" s="279"/>
      <c r="E40" s="280"/>
      <c r="F40" s="284" t="s">
        <v>97</v>
      </c>
      <c r="G40" s="284"/>
      <c r="H40" s="285"/>
      <c r="I40" s="309"/>
    </row>
    <row r="41" spans="2:9" ht="12.75">
      <c r="B41" s="27"/>
      <c r="C41" s="281"/>
      <c r="D41" s="282"/>
      <c r="E41" s="283"/>
      <c r="F41" s="282"/>
      <c r="G41" s="282"/>
      <c r="H41" s="283"/>
      <c r="I41" s="309"/>
    </row>
    <row r="42" spans="2:9" ht="13.5" thickBot="1">
      <c r="B42" s="27"/>
      <c r="C42" s="288" t="s">
        <v>98</v>
      </c>
      <c r="D42" s="289"/>
      <c r="E42" s="290"/>
      <c r="F42" s="282"/>
      <c r="G42" s="282"/>
      <c r="H42" s="283"/>
      <c r="I42" s="309"/>
    </row>
    <row r="43" spans="2:9" ht="12.75">
      <c r="B43" s="27"/>
      <c r="C43" s="291" t="s">
        <v>96</v>
      </c>
      <c r="D43" s="292"/>
      <c r="E43" s="293"/>
      <c r="F43" s="282"/>
      <c r="G43" s="282"/>
      <c r="H43" s="283"/>
      <c r="I43" s="309"/>
    </row>
    <row r="44" spans="2:9" ht="12.75">
      <c r="B44" s="27"/>
      <c r="C44" s="281"/>
      <c r="D44" s="282"/>
      <c r="E44" s="283"/>
      <c r="F44" s="282"/>
      <c r="G44" s="282"/>
      <c r="H44" s="283"/>
      <c r="I44" s="309"/>
    </row>
    <row r="45" spans="2:9" ht="12.75">
      <c r="B45" s="27"/>
      <c r="C45" s="281"/>
      <c r="D45" s="282"/>
      <c r="E45" s="283"/>
      <c r="F45" s="282"/>
      <c r="G45" s="282"/>
      <c r="H45" s="283"/>
      <c r="I45" s="309"/>
    </row>
    <row r="46" spans="2:9" ht="12.75">
      <c r="B46" s="27"/>
      <c r="C46" s="281"/>
      <c r="D46" s="282"/>
      <c r="E46" s="283"/>
      <c r="F46" s="282"/>
      <c r="G46" s="282"/>
      <c r="H46" s="283"/>
      <c r="I46" s="309"/>
    </row>
    <row r="47" spans="2:9" ht="12.75">
      <c r="B47" s="27"/>
      <c r="C47" s="281"/>
      <c r="D47" s="282"/>
      <c r="E47" s="283"/>
      <c r="F47" s="282"/>
      <c r="G47" s="282"/>
      <c r="H47" s="283"/>
      <c r="I47" s="309"/>
    </row>
    <row r="48" spans="2:9" ht="12.75">
      <c r="B48" s="27"/>
      <c r="C48" s="294" t="s">
        <v>99</v>
      </c>
      <c r="D48" s="295"/>
      <c r="E48" s="296"/>
      <c r="F48" s="286"/>
      <c r="G48" s="286"/>
      <c r="H48" s="287"/>
      <c r="I48" s="309"/>
    </row>
    <row r="49" spans="2:9" ht="6" customHeight="1">
      <c r="B49" s="27"/>
      <c r="C49" s="27"/>
      <c r="D49" s="27"/>
      <c r="E49" s="27"/>
      <c r="F49" s="27"/>
      <c r="G49" s="27"/>
      <c r="H49" s="27"/>
      <c r="I49" s="309"/>
    </row>
    <row r="50" spans="2:9" ht="12.75">
      <c r="B50" s="27"/>
      <c r="C50" s="263" t="s">
        <v>100</v>
      </c>
      <c r="D50" s="264"/>
      <c r="E50" s="264"/>
      <c r="F50" s="264"/>
      <c r="G50" s="264"/>
      <c r="H50" s="265"/>
      <c r="I50" s="309"/>
    </row>
    <row r="51" spans="2:8" ht="12.75">
      <c r="B51" s="27"/>
      <c r="C51" s="266"/>
      <c r="D51" s="267"/>
      <c r="E51" s="267"/>
      <c r="F51" s="267"/>
      <c r="G51" s="267"/>
      <c r="H51" s="268"/>
    </row>
    <row r="52" spans="2:8" ht="12.75">
      <c r="B52" s="27"/>
      <c r="C52" s="266"/>
      <c r="D52" s="267"/>
      <c r="E52" s="267"/>
      <c r="F52" s="267"/>
      <c r="G52" s="267"/>
      <c r="H52" s="268"/>
    </row>
    <row r="53" spans="2:8" ht="12.75">
      <c r="B53" s="27"/>
      <c r="C53" s="266"/>
      <c r="D53" s="267"/>
      <c r="E53" s="267"/>
      <c r="F53" s="267"/>
      <c r="G53" s="267"/>
      <c r="H53" s="268"/>
    </row>
    <row r="54" spans="2:8" ht="12.75" customHeight="1">
      <c r="B54" s="27"/>
      <c r="C54" s="266"/>
      <c r="D54" s="267"/>
      <c r="E54" s="267"/>
      <c r="F54" s="267"/>
      <c r="G54" s="267"/>
      <c r="H54" s="268"/>
    </row>
    <row r="55" spans="2:8" ht="12.75">
      <c r="B55" s="27"/>
      <c r="C55" s="269"/>
      <c r="D55" s="270"/>
      <c r="E55" s="270"/>
      <c r="F55" s="270"/>
      <c r="G55" s="270"/>
      <c r="H55" s="271"/>
    </row>
    <row r="56" spans="2:8" ht="6" customHeight="1">
      <c r="B56" s="272" t="s">
        <v>101</v>
      </c>
      <c r="C56" s="272"/>
      <c r="D56" s="272"/>
      <c r="E56" s="272"/>
      <c r="F56" s="272"/>
      <c r="G56" s="272"/>
      <c r="H56" s="272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273" t="s">
        <v>104</v>
      </c>
      <c r="D59" s="274"/>
      <c r="E59" s="274"/>
      <c r="F59" s="274"/>
      <c r="G59" s="274"/>
      <c r="H59" s="275"/>
    </row>
    <row r="60" spans="3:8" ht="12.75">
      <c r="C60" s="276" t="s">
        <v>105</v>
      </c>
      <c r="D60" s="277"/>
      <c r="E60" s="277"/>
      <c r="F60" s="277"/>
      <c r="G60" s="277"/>
      <c r="H60" s="277"/>
    </row>
    <row r="61" spans="3:8" ht="12.75">
      <c r="C61" s="276"/>
      <c r="D61" s="277"/>
      <c r="E61" s="277"/>
      <c r="F61" s="277"/>
      <c r="G61" s="277"/>
      <c r="H61" s="277"/>
    </row>
    <row r="62" ht="6" customHeight="1"/>
    <row r="63" spans="2:8" ht="12.75">
      <c r="B63" s="43" t="s">
        <v>106</v>
      </c>
      <c r="C63" s="254" t="s">
        <v>241</v>
      </c>
      <c r="D63" s="255"/>
      <c r="E63" s="255"/>
      <c r="F63" s="255"/>
      <c r="G63" s="255"/>
      <c r="H63" s="256"/>
    </row>
    <row r="64" spans="2:8" ht="12.75">
      <c r="B64" s="27"/>
      <c r="C64" s="248"/>
      <c r="D64" s="249"/>
      <c r="E64" s="249"/>
      <c r="F64" s="249"/>
      <c r="G64" s="249"/>
      <c r="H64" s="250"/>
    </row>
    <row r="65" spans="2:8" ht="12.75">
      <c r="B65" s="27"/>
      <c r="C65" s="251"/>
      <c r="D65" s="252"/>
      <c r="E65" s="252"/>
      <c r="F65" s="252"/>
      <c r="G65" s="252"/>
      <c r="H65" s="253"/>
    </row>
    <row r="66" ht="6" customHeight="1"/>
    <row r="67" spans="2:8" ht="12.75">
      <c r="B67" s="43" t="s">
        <v>107</v>
      </c>
      <c r="C67" s="254" t="s">
        <v>108</v>
      </c>
      <c r="D67" s="255"/>
      <c r="E67" s="255"/>
      <c r="F67" s="255"/>
      <c r="G67" s="255"/>
      <c r="H67" s="256"/>
    </row>
    <row r="68" spans="2:8" ht="12.75">
      <c r="B68" s="27"/>
      <c r="C68" s="257"/>
      <c r="D68" s="258"/>
      <c r="E68" s="258"/>
      <c r="F68" s="258"/>
      <c r="G68" s="258"/>
      <c r="H68" s="259"/>
    </row>
    <row r="69" spans="3:8" ht="12.75">
      <c r="C69" s="260"/>
      <c r="D69" s="261"/>
      <c r="E69" s="261"/>
      <c r="F69" s="261"/>
      <c r="G69" s="261"/>
      <c r="H69" s="262"/>
    </row>
  </sheetData>
  <sheetProtection/>
  <mergeCells count="48"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  <mergeCell ref="C16:E16"/>
    <mergeCell ref="F16:H16"/>
    <mergeCell ref="C17:E18"/>
    <mergeCell ref="F17:H18"/>
    <mergeCell ref="E21:F21"/>
    <mergeCell ref="G21:H21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36:H36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1.57421875" style="47" customWidth="1"/>
    <col min="8" max="8" width="12.00390625" style="47" customWidth="1"/>
    <col min="9" max="9" width="10.140625" style="47" customWidth="1"/>
    <col min="10" max="10" width="11.8515625" style="47" customWidth="1"/>
    <col min="11" max="12" width="7.42187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0.57421875" style="47" customWidth="1"/>
    <col min="21" max="21" width="17.28125" style="47" customWidth="1"/>
    <col min="22" max="22" width="13.421875" style="47" customWidth="1"/>
    <col min="23" max="23" width="11.57421875" style="47" customWidth="1"/>
    <col min="24" max="24" width="14.8515625" style="47" customWidth="1"/>
    <col min="25" max="25" width="13.0039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57421875" style="47" customWidth="1"/>
    <col min="240" max="240" width="14.8515625" style="47" customWidth="1"/>
    <col min="241" max="241" width="12.421875" style="47" customWidth="1"/>
    <col min="242" max="242" width="13.57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38" t="s">
        <v>216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</row>
    <row r="4" spans="3:12" ht="12.75">
      <c r="C4" s="62" t="s">
        <v>148</v>
      </c>
      <c r="D4" s="346"/>
      <c r="E4" s="347"/>
      <c r="F4" s="347"/>
      <c r="G4" s="348"/>
      <c r="J4" s="86" t="s">
        <v>149</v>
      </c>
      <c r="K4" s="207"/>
      <c r="L4" s="207"/>
    </row>
    <row r="6" spans="2:25" ht="12.75" customHeight="1">
      <c r="B6" s="341" t="s">
        <v>146</v>
      </c>
      <c r="C6" s="342" t="s">
        <v>212</v>
      </c>
      <c r="D6" s="344"/>
      <c r="E6" s="342" t="s">
        <v>213</v>
      </c>
      <c r="F6" s="344"/>
      <c r="G6" s="339" t="s">
        <v>196</v>
      </c>
      <c r="H6" s="339" t="s">
        <v>197</v>
      </c>
      <c r="I6" s="339" t="s">
        <v>198</v>
      </c>
      <c r="J6" s="342" t="s">
        <v>199</v>
      </c>
      <c r="K6" s="343"/>
      <c r="L6" s="344"/>
      <c r="M6" s="342" t="s">
        <v>200</v>
      </c>
      <c r="N6" s="343"/>
      <c r="O6" s="344"/>
      <c r="P6" s="342" t="s">
        <v>214</v>
      </c>
      <c r="Q6" s="343"/>
      <c r="R6" s="344"/>
      <c r="S6" s="339" t="s">
        <v>201</v>
      </c>
      <c r="T6" s="342" t="s">
        <v>202</v>
      </c>
      <c r="U6" s="344"/>
      <c r="V6" s="339" t="s">
        <v>203</v>
      </c>
      <c r="W6" s="339" t="s">
        <v>204</v>
      </c>
      <c r="X6" s="339" t="s">
        <v>205</v>
      </c>
      <c r="Y6" s="339" t="s">
        <v>206</v>
      </c>
    </row>
    <row r="7" spans="2:25" ht="12.75">
      <c r="B7" s="341"/>
      <c r="C7" s="45" t="s">
        <v>207</v>
      </c>
      <c r="D7" s="45" t="s">
        <v>215</v>
      </c>
      <c r="E7" s="45" t="s">
        <v>207</v>
      </c>
      <c r="F7" s="45" t="s">
        <v>209</v>
      </c>
      <c r="G7" s="340"/>
      <c r="H7" s="340"/>
      <c r="I7" s="340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40"/>
      <c r="T7" s="45" t="s">
        <v>210</v>
      </c>
      <c r="U7" s="45" t="s">
        <v>211</v>
      </c>
      <c r="V7" s="340"/>
      <c r="W7" s="340"/>
      <c r="X7" s="340"/>
      <c r="Y7" s="340"/>
    </row>
    <row r="8" spans="2:25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51" customHeight="1">
      <c r="B19" s="345"/>
      <c r="C19" s="345"/>
      <c r="D19" s="345"/>
      <c r="E19" s="345"/>
      <c r="F19" s="345"/>
      <c r="G19" s="345"/>
      <c r="H19" s="345"/>
      <c r="I19" s="345"/>
    </row>
  </sheetData>
  <sheetProtection/>
  <mergeCells count="19"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Y6:Y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1.8515625" style="47" customWidth="1"/>
    <col min="4" max="4" width="8.8515625" style="47" customWidth="1"/>
    <col min="5" max="5" width="19.00390625" style="47" customWidth="1"/>
    <col min="6" max="6" width="10.140625" style="47" customWidth="1"/>
    <col min="7" max="7" width="14.8515625" style="47" customWidth="1"/>
    <col min="8" max="8" width="12.8515625" style="47" customWidth="1"/>
    <col min="9" max="9" width="10.57421875" style="47" customWidth="1"/>
    <col min="10" max="10" width="17.28125" style="47" customWidth="1"/>
    <col min="11" max="11" width="13.42187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57421875" style="47" customWidth="1"/>
    <col min="227" max="227" width="14.8515625" style="47" customWidth="1"/>
    <col min="228" max="228" width="12.421875" style="47" customWidth="1"/>
    <col min="229" max="229" width="13.57421875" style="47" customWidth="1"/>
    <col min="230" max="230" width="12.8515625" style="47" customWidth="1"/>
    <col min="231" max="16384" width="11.421875" style="47" customWidth="1"/>
  </cols>
  <sheetData>
    <row r="1" ht="12.75">
      <c r="L1" s="171" t="s">
        <v>397</v>
      </c>
    </row>
    <row r="2" spans="2:12" ht="15.75">
      <c r="B2" s="338" t="s">
        <v>332</v>
      </c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4" spans="3:6" ht="12.75">
      <c r="C4" s="62" t="s">
        <v>148</v>
      </c>
      <c r="D4" s="207"/>
      <c r="E4" s="207"/>
      <c r="F4" s="207"/>
    </row>
    <row r="6" spans="2:12" ht="12.75" customHeight="1">
      <c r="B6" s="341" t="s">
        <v>146</v>
      </c>
      <c r="C6" s="342" t="s">
        <v>212</v>
      </c>
      <c r="D6" s="344"/>
      <c r="E6" s="342" t="s">
        <v>213</v>
      </c>
      <c r="F6" s="344"/>
      <c r="G6" s="339" t="s">
        <v>205</v>
      </c>
      <c r="H6" s="339" t="s">
        <v>334</v>
      </c>
      <c r="I6" s="342" t="s">
        <v>202</v>
      </c>
      <c r="J6" s="344"/>
      <c r="K6" s="339" t="s">
        <v>333</v>
      </c>
      <c r="L6" s="339" t="s">
        <v>331</v>
      </c>
    </row>
    <row r="7" spans="2:12" ht="12.75">
      <c r="B7" s="341"/>
      <c r="C7" s="45" t="s">
        <v>207</v>
      </c>
      <c r="D7" s="45" t="s">
        <v>215</v>
      </c>
      <c r="E7" s="45" t="s">
        <v>207</v>
      </c>
      <c r="F7" s="45" t="s">
        <v>209</v>
      </c>
      <c r="G7" s="340"/>
      <c r="H7" s="340"/>
      <c r="I7" s="45" t="s">
        <v>210</v>
      </c>
      <c r="J7" s="45" t="s">
        <v>211</v>
      </c>
      <c r="K7" s="340"/>
      <c r="L7" s="340"/>
    </row>
    <row r="8" spans="2:12" ht="19.5" customHeight="1">
      <c r="B8" s="97">
        <v>1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51" customHeight="1">
      <c r="B19" s="345"/>
      <c r="C19" s="345"/>
      <c r="D19" s="345"/>
      <c r="E19" s="345"/>
      <c r="F19" s="345"/>
      <c r="G19" s="158"/>
    </row>
  </sheetData>
  <sheetProtection/>
  <mergeCells count="11"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  <mergeCell ref="L6:L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57421875" style="47" customWidth="1"/>
    <col min="6" max="6" width="15.28125" style="47" customWidth="1"/>
    <col min="7" max="7" width="14.57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17" t="s">
        <v>221</v>
      </c>
      <c r="C2" s="217"/>
      <c r="D2" s="217"/>
      <c r="E2" s="217"/>
      <c r="F2" s="217"/>
      <c r="G2" s="217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07"/>
      <c r="D5" s="207"/>
      <c r="E5" s="207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17" t="s">
        <v>273</v>
      </c>
      <c r="C3" s="217"/>
      <c r="D3" s="217"/>
      <c r="E3" s="217"/>
      <c r="F3" s="217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07"/>
      <c r="D6" s="207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52" t="s">
        <v>225</v>
      </c>
      <c r="C2" s="352"/>
      <c r="D2" s="352"/>
      <c r="E2" s="352"/>
      <c r="F2" s="352"/>
      <c r="G2" s="352"/>
      <c r="H2" s="352"/>
      <c r="I2" s="352"/>
      <c r="J2" s="352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07"/>
      <c r="E4" s="207"/>
      <c r="F4" s="207"/>
      <c r="G4" s="207"/>
      <c r="H4" s="207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51" t="s">
        <v>146</v>
      </c>
      <c r="C6" s="351" t="s">
        <v>172</v>
      </c>
      <c r="D6" s="351" t="s">
        <v>305</v>
      </c>
      <c r="E6" s="351" t="s">
        <v>276</v>
      </c>
      <c r="F6" s="349" t="s">
        <v>226</v>
      </c>
      <c r="G6" s="349" t="s">
        <v>277</v>
      </c>
      <c r="H6" s="353" t="s">
        <v>306</v>
      </c>
      <c r="I6" s="349" t="s">
        <v>227</v>
      </c>
      <c r="J6" s="349" t="s">
        <v>224</v>
      </c>
    </row>
    <row r="7" spans="2:10" ht="33.75" customHeight="1">
      <c r="B7" s="351"/>
      <c r="C7" s="351"/>
      <c r="D7" s="351"/>
      <c r="E7" s="351"/>
      <c r="F7" s="350"/>
      <c r="G7" s="350"/>
      <c r="H7" s="354"/>
      <c r="I7" s="350"/>
      <c r="J7" s="350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  <mergeCell ref="D4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3">
      <selection activeCell="C5" sqref="C5:C8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185" t="s">
        <v>311</v>
      </c>
      <c r="B2" s="185"/>
      <c r="C2" s="185"/>
      <c r="D2" s="185"/>
      <c r="E2" s="185"/>
      <c r="F2" s="185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198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199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199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00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198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00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198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00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198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199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00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C4" sqref="C4"/>
    </sheetView>
  </sheetViews>
  <sheetFormatPr defaultColWidth="11.421875" defaultRowHeight="12.75"/>
  <cols>
    <col min="1" max="1" width="5.421875" style="47" customWidth="1"/>
    <col min="2" max="2" width="5.57421875" style="47" customWidth="1"/>
    <col min="3" max="3" width="29.140625" style="47" customWidth="1"/>
    <col min="4" max="4" width="37.00390625" style="47" customWidth="1"/>
    <col min="5" max="5" width="10.00390625" style="47" customWidth="1"/>
    <col min="6" max="6" width="12.140625" style="47" customWidth="1"/>
    <col min="7" max="7" width="16.421875" style="99" customWidth="1"/>
    <col min="8" max="8" width="14.28125" style="99" customWidth="1"/>
    <col min="9" max="9" width="38.42187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17" t="s">
        <v>236</v>
      </c>
      <c r="C2" s="217"/>
      <c r="D2" s="217"/>
      <c r="E2" s="217"/>
      <c r="F2" s="217"/>
      <c r="G2" s="217"/>
      <c r="H2" s="217"/>
      <c r="I2" s="217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174" t="s">
        <v>405</v>
      </c>
      <c r="D4" s="81"/>
      <c r="E4" s="81"/>
      <c r="F4" s="82"/>
      <c r="G4" s="86" t="s">
        <v>149</v>
      </c>
      <c r="H4" s="86"/>
      <c r="I4" s="173" t="s">
        <v>406</v>
      </c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57" customHeight="1">
      <c r="B7" s="97">
        <v>1</v>
      </c>
      <c r="C7" s="127" t="s">
        <v>407</v>
      </c>
      <c r="D7" s="121" t="s">
        <v>411</v>
      </c>
      <c r="E7" s="121" t="s">
        <v>415</v>
      </c>
      <c r="F7" s="123"/>
      <c r="G7" s="175">
        <v>83306.78</v>
      </c>
      <c r="H7" s="175">
        <v>1999362.72</v>
      </c>
      <c r="I7" s="177" t="s">
        <v>419</v>
      </c>
    </row>
    <row r="8" spans="2:9" ht="60.75" customHeight="1">
      <c r="B8" s="97">
        <v>2</v>
      </c>
      <c r="C8" s="143" t="s">
        <v>408</v>
      </c>
      <c r="D8" s="124" t="s">
        <v>412</v>
      </c>
      <c r="E8" s="124" t="s">
        <v>416</v>
      </c>
      <c r="F8" s="126"/>
      <c r="G8" s="176">
        <v>20104.17</v>
      </c>
      <c r="H8" s="176">
        <v>482500</v>
      </c>
      <c r="I8" s="178" t="s">
        <v>420</v>
      </c>
    </row>
    <row r="9" spans="2:9" ht="39.75" customHeight="1">
      <c r="B9" s="97">
        <v>3</v>
      </c>
      <c r="C9" s="143" t="s">
        <v>409</v>
      </c>
      <c r="D9" s="124" t="s">
        <v>413</v>
      </c>
      <c r="E9" s="124" t="s">
        <v>417</v>
      </c>
      <c r="F9" s="126"/>
      <c r="G9" s="176">
        <v>7291.67</v>
      </c>
      <c r="H9" s="176">
        <v>175000</v>
      </c>
      <c r="I9" s="178" t="s">
        <v>421</v>
      </c>
    </row>
    <row r="10" spans="2:9" ht="56.25" customHeight="1">
      <c r="B10" s="97">
        <v>4</v>
      </c>
      <c r="C10" s="143" t="s">
        <v>410</v>
      </c>
      <c r="D10" s="124" t="s">
        <v>414</v>
      </c>
      <c r="E10" s="124" t="s">
        <v>418</v>
      </c>
      <c r="F10" s="126"/>
      <c r="G10" s="176">
        <v>30020.2</v>
      </c>
      <c r="H10" s="176">
        <v>686664</v>
      </c>
      <c r="I10" s="178" t="s">
        <v>422</v>
      </c>
    </row>
    <row r="11" spans="2:9" ht="20.25" customHeight="1">
      <c r="B11" s="97">
        <v>5</v>
      </c>
      <c r="D11" s="124"/>
      <c r="E11" s="125"/>
      <c r="F11" s="126"/>
      <c r="G11" s="176"/>
      <c r="H11" s="17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76"/>
      <c r="H12" s="17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76"/>
      <c r="H13" s="17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76"/>
      <c r="H14" s="17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76"/>
      <c r="H15" s="17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76"/>
      <c r="H16" s="17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97"/>
      <c r="H17" s="97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57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47" t="s">
        <v>229</v>
      </c>
      <c r="C2" s="247"/>
      <c r="D2" s="247"/>
      <c r="E2" s="247"/>
      <c r="F2" s="247"/>
      <c r="G2" s="247"/>
      <c r="H2" s="247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07"/>
      <c r="D4" s="207"/>
      <c r="E4" s="207"/>
      <c r="F4" s="207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03" t="s">
        <v>145</v>
      </c>
      <c r="C2" s="203"/>
      <c r="D2" s="203"/>
      <c r="E2" s="203"/>
      <c r="F2" s="203"/>
      <c r="G2" s="203"/>
      <c r="H2" s="203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01"/>
      <c r="D4" s="201"/>
      <c r="E4" s="64"/>
      <c r="F4" s="62" t="s">
        <v>369</v>
      </c>
      <c r="G4" s="201"/>
      <c r="H4" s="201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02"/>
      <c r="C21" s="202"/>
      <c r="D21" s="202"/>
      <c r="E21" s="202"/>
      <c r="F21" s="202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03" t="s">
        <v>152</v>
      </c>
      <c r="C2" s="203"/>
      <c r="D2" s="203"/>
      <c r="E2" s="203"/>
      <c r="F2" s="203"/>
      <c r="G2" s="203"/>
      <c r="H2" s="203"/>
    </row>
    <row r="3" spans="2:8" ht="15">
      <c r="B3" s="211" t="s">
        <v>374</v>
      </c>
      <c r="C3" s="211"/>
      <c r="D3" s="211"/>
      <c r="E3" s="211"/>
      <c r="F3" s="211"/>
      <c r="G3" s="211"/>
      <c r="H3" s="211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07"/>
      <c r="D5" s="207"/>
      <c r="E5" s="207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04" t="s">
        <v>153</v>
      </c>
      <c r="C7" s="205"/>
      <c r="D7" s="206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08"/>
      <c r="C8" s="209"/>
      <c r="D8" s="210"/>
      <c r="E8" s="50"/>
      <c r="F8" s="51"/>
      <c r="G8" s="51"/>
      <c r="H8" s="69">
        <f>SUM(E8:G8)</f>
        <v>0</v>
      </c>
    </row>
    <row r="9" spans="2:8" ht="19.5" customHeight="1">
      <c r="B9" s="208"/>
      <c r="C9" s="209"/>
      <c r="D9" s="210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08"/>
      <c r="C10" s="209"/>
      <c r="D10" s="210"/>
      <c r="E10" s="50"/>
      <c r="F10" s="51"/>
      <c r="G10" s="51"/>
      <c r="H10" s="69">
        <f t="shared" si="0"/>
        <v>0</v>
      </c>
    </row>
    <row r="11" spans="2:8" ht="19.5" customHeight="1">
      <c r="B11" s="208"/>
      <c r="C11" s="209"/>
      <c r="D11" s="210"/>
      <c r="E11" s="50"/>
      <c r="F11" s="51"/>
      <c r="G11" s="51"/>
      <c r="H11" s="69">
        <f t="shared" si="0"/>
        <v>0</v>
      </c>
    </row>
    <row r="12" spans="2:8" ht="19.5" customHeight="1">
      <c r="B12" s="208"/>
      <c r="C12" s="209"/>
      <c r="D12" s="210"/>
      <c r="E12" s="50"/>
      <c r="F12" s="51"/>
      <c r="G12" s="51"/>
      <c r="H12" s="69">
        <f t="shared" si="0"/>
        <v>0</v>
      </c>
    </row>
    <row r="13" spans="2:8" ht="19.5" customHeight="1">
      <c r="B13" s="208"/>
      <c r="C13" s="209"/>
      <c r="D13" s="210"/>
      <c r="E13" s="50"/>
      <c r="F13" s="50"/>
      <c r="G13" s="50"/>
      <c r="H13" s="69">
        <f t="shared" si="0"/>
        <v>0</v>
      </c>
    </row>
    <row r="14" spans="2:8" ht="19.5" customHeight="1">
      <c r="B14" s="208"/>
      <c r="C14" s="209"/>
      <c r="D14" s="210"/>
      <c r="E14" s="50"/>
      <c r="F14" s="50"/>
      <c r="G14" s="50"/>
      <c r="H14" s="69">
        <f t="shared" si="0"/>
        <v>0</v>
      </c>
    </row>
    <row r="15" spans="2:8" ht="19.5" customHeight="1">
      <c r="B15" s="208"/>
      <c r="C15" s="209"/>
      <c r="D15" s="210"/>
      <c r="E15" s="50"/>
      <c r="F15" s="50"/>
      <c r="G15" s="50"/>
      <c r="H15" s="69">
        <f t="shared" si="0"/>
        <v>0</v>
      </c>
    </row>
    <row r="16" spans="2:8" ht="19.5" customHeight="1">
      <c r="B16" s="208"/>
      <c r="C16" s="209"/>
      <c r="D16" s="210"/>
      <c r="E16" s="50"/>
      <c r="F16" s="50"/>
      <c r="G16" s="50"/>
      <c r="H16" s="69">
        <f t="shared" si="0"/>
        <v>0</v>
      </c>
    </row>
    <row r="17" spans="2:8" ht="19.5" customHeight="1">
      <c r="B17" s="204" t="s">
        <v>287</v>
      </c>
      <c r="C17" s="205"/>
      <c r="D17" s="206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57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15" t="s">
        <v>375</v>
      </c>
      <c r="C2" s="215"/>
      <c r="D2" s="215"/>
      <c r="E2" s="215"/>
      <c r="F2" s="215"/>
      <c r="G2" s="215"/>
      <c r="H2" s="215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12"/>
      <c r="D4" s="213"/>
      <c r="E4" s="213"/>
      <c r="F4" s="214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57421875" style="47" customWidth="1"/>
    <col min="6" max="6" width="14.8515625" style="47" customWidth="1"/>
    <col min="7" max="7" width="12.421875" style="47" customWidth="1"/>
    <col min="8" max="8" width="13.57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17" t="s">
        <v>292</v>
      </c>
      <c r="C3" s="217"/>
      <c r="D3" s="217"/>
      <c r="E3" s="217"/>
      <c r="F3" s="217"/>
      <c r="G3" s="217"/>
      <c r="H3" s="217"/>
      <c r="I3" s="217"/>
      <c r="J3" s="72"/>
    </row>
    <row r="5" spans="2:9" ht="12.75">
      <c r="B5" s="61" t="s">
        <v>148</v>
      </c>
      <c r="C5" s="56"/>
      <c r="D5" s="207"/>
      <c r="E5" s="207"/>
      <c r="F5" s="207"/>
      <c r="H5" s="62" t="s">
        <v>289</v>
      </c>
      <c r="I5" s="55"/>
    </row>
    <row r="7" spans="2:9" ht="33.75" customHeight="1">
      <c r="B7" s="218" t="s">
        <v>160</v>
      </c>
      <c r="C7" s="219"/>
      <c r="D7" s="222" t="s">
        <v>155</v>
      </c>
      <c r="E7" s="222" t="s">
        <v>237</v>
      </c>
      <c r="F7" s="224" t="s">
        <v>279</v>
      </c>
      <c r="G7" s="224" t="s">
        <v>280</v>
      </c>
      <c r="H7" s="226" t="s">
        <v>161</v>
      </c>
      <c r="I7" s="227"/>
    </row>
    <row r="8" spans="2:9" ht="15.75" customHeight="1">
      <c r="B8" s="220"/>
      <c r="C8" s="221"/>
      <c r="D8" s="223"/>
      <c r="E8" s="223"/>
      <c r="F8" s="225"/>
      <c r="G8" s="225"/>
      <c r="H8" s="92" t="s">
        <v>162</v>
      </c>
      <c r="I8" s="92" t="s">
        <v>163</v>
      </c>
    </row>
    <row r="9" spans="2:9" ht="19.5" customHeight="1">
      <c r="B9" s="216">
        <v>1</v>
      </c>
      <c r="C9" s="216"/>
      <c r="D9" s="88"/>
      <c r="E9" s="88"/>
      <c r="F9" s="89"/>
      <c r="G9" s="89"/>
      <c r="H9" s="90"/>
      <c r="I9" s="90"/>
    </row>
    <row r="10" spans="2:9" ht="19.5" customHeight="1">
      <c r="B10" s="216">
        <v>2</v>
      </c>
      <c r="C10" s="216"/>
      <c r="D10" s="91"/>
      <c r="E10" s="91"/>
      <c r="F10" s="89"/>
      <c r="G10" s="89"/>
      <c r="H10" s="90"/>
      <c r="I10" s="90"/>
    </row>
    <row r="11" spans="2:9" ht="19.5" customHeight="1">
      <c r="B11" s="216">
        <v>3</v>
      </c>
      <c r="C11" s="216"/>
      <c r="D11" s="91"/>
      <c r="E11" s="91"/>
      <c r="F11" s="89"/>
      <c r="G11" s="89"/>
      <c r="H11" s="90"/>
      <c r="I11" s="90"/>
    </row>
    <row r="12" spans="2:9" ht="19.5" customHeight="1">
      <c r="B12" s="216">
        <v>4</v>
      </c>
      <c r="C12" s="216"/>
      <c r="D12" s="91"/>
      <c r="E12" s="91"/>
      <c r="F12" s="89"/>
      <c r="G12" s="89"/>
      <c r="H12" s="90"/>
      <c r="I12" s="90"/>
    </row>
    <row r="13" spans="2:9" ht="19.5" customHeight="1">
      <c r="B13" s="216">
        <v>5</v>
      </c>
      <c r="C13" s="216"/>
      <c r="D13" s="91"/>
      <c r="E13" s="91"/>
      <c r="F13" s="89"/>
      <c r="G13" s="89"/>
      <c r="H13" s="90"/>
      <c r="I13" s="90"/>
    </row>
    <row r="14" spans="2:9" ht="19.5" customHeight="1">
      <c r="B14" s="216">
        <v>6</v>
      </c>
      <c r="C14" s="216"/>
      <c r="D14" s="91"/>
      <c r="E14" s="91"/>
      <c r="F14" s="89"/>
      <c r="G14" s="89"/>
      <c r="H14" s="90"/>
      <c r="I14" s="90"/>
    </row>
    <row r="15" spans="2:9" ht="19.5" customHeight="1">
      <c r="B15" s="216">
        <v>7</v>
      </c>
      <c r="C15" s="216"/>
      <c r="D15" s="91"/>
      <c r="E15" s="91"/>
      <c r="F15" s="89"/>
      <c r="G15" s="89"/>
      <c r="H15" s="90"/>
      <c r="I15" s="90"/>
    </row>
    <row r="16" spans="2:9" ht="19.5" customHeight="1">
      <c r="B16" s="216">
        <v>8</v>
      </c>
      <c r="C16" s="216"/>
      <c r="D16" s="91"/>
      <c r="E16" s="91"/>
      <c r="F16" s="89"/>
      <c r="G16" s="89"/>
      <c r="H16" s="90"/>
      <c r="I16" s="90"/>
    </row>
    <row r="17" spans="2:9" ht="19.5" customHeight="1">
      <c r="B17" s="216">
        <v>9</v>
      </c>
      <c r="C17" s="216"/>
      <c r="D17" s="91"/>
      <c r="E17" s="91"/>
      <c r="F17" s="89"/>
      <c r="G17" s="89"/>
      <c r="H17" s="90"/>
      <c r="I17" s="90"/>
    </row>
    <row r="18" spans="2:9" ht="19.5" customHeight="1">
      <c r="B18" s="216">
        <v>10</v>
      </c>
      <c r="C18" s="216"/>
      <c r="D18" s="91"/>
      <c r="E18" s="91"/>
      <c r="F18" s="89"/>
      <c r="G18" s="89"/>
      <c r="H18" s="90"/>
      <c r="I18" s="90"/>
    </row>
    <row r="19" spans="2:9" ht="19.5" customHeight="1">
      <c r="B19" s="216" t="s">
        <v>147</v>
      </c>
      <c r="C19" s="216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H1" sqref="H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17" t="s">
        <v>166</v>
      </c>
      <c r="C2" s="217"/>
      <c r="D2" s="217"/>
      <c r="E2" s="217"/>
      <c r="F2" s="217"/>
      <c r="G2" s="217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34" t="s">
        <v>164</v>
      </c>
      <c r="C6" s="235"/>
      <c r="D6" s="238" t="s">
        <v>165</v>
      </c>
      <c r="E6" s="238" t="s">
        <v>335</v>
      </c>
      <c r="F6" s="240" t="s">
        <v>338</v>
      </c>
      <c r="G6" s="241"/>
    </row>
    <row r="7" spans="2:7" ht="24.75" customHeight="1">
      <c r="B7" s="236"/>
      <c r="C7" s="237"/>
      <c r="D7" s="239"/>
      <c r="E7" s="239"/>
      <c r="F7" s="152" t="s">
        <v>295</v>
      </c>
      <c r="G7" s="152" t="s">
        <v>294</v>
      </c>
    </row>
    <row r="8" spans="2:7" ht="12.75">
      <c r="B8" s="230"/>
      <c r="C8" s="231"/>
      <c r="D8" s="50"/>
      <c r="E8" s="50"/>
      <c r="F8" s="50"/>
      <c r="G8" s="50"/>
    </row>
    <row r="9" spans="2:7" ht="12.75">
      <c r="B9" s="230"/>
      <c r="C9" s="231"/>
      <c r="D9" s="50"/>
      <c r="E9" s="50"/>
      <c r="F9" s="50"/>
      <c r="G9" s="50"/>
    </row>
    <row r="10" spans="2:7" ht="12.75">
      <c r="B10" s="230"/>
      <c r="C10" s="231"/>
      <c r="D10" s="50"/>
      <c r="E10" s="50"/>
      <c r="F10" s="50"/>
      <c r="G10" s="50"/>
    </row>
    <row r="11" spans="2:7" ht="12.75">
      <c r="B11" s="230"/>
      <c r="C11" s="231"/>
      <c r="D11" s="50"/>
      <c r="E11" s="50"/>
      <c r="F11" s="50"/>
      <c r="G11" s="50"/>
    </row>
    <row r="12" spans="2:7" ht="12.75">
      <c r="B12" s="230"/>
      <c r="C12" s="231"/>
      <c r="D12" s="50"/>
      <c r="E12" s="50"/>
      <c r="F12" s="50"/>
      <c r="G12" s="50"/>
    </row>
    <row r="13" spans="2:7" ht="12.75">
      <c r="B13" s="232" t="s">
        <v>147</v>
      </c>
      <c r="C13" s="233"/>
      <c r="D13" s="75"/>
      <c r="E13" s="75"/>
      <c r="F13" s="76"/>
      <c r="G13" s="76"/>
    </row>
    <row r="14" spans="2:7" ht="12.75">
      <c r="B14" s="228"/>
      <c r="C14" s="229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  <mergeCell ref="B12:C12"/>
    <mergeCell ref="B13:C1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H1" sqref="H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17" t="s">
        <v>168</v>
      </c>
      <c r="C2" s="217"/>
      <c r="D2" s="217"/>
      <c r="E2" s="217"/>
      <c r="F2" s="217"/>
      <c r="G2" s="217"/>
    </row>
    <row r="4" spans="2:7" ht="12.75">
      <c r="B4" s="62" t="s">
        <v>148</v>
      </c>
      <c r="C4" s="207"/>
      <c r="D4" s="207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0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3" width="20.57421875" style="47" customWidth="1"/>
    <col min="4" max="4" width="25.7109375" style="47" customWidth="1"/>
    <col min="5" max="5" width="19.57421875" style="47" customWidth="1"/>
    <col min="6" max="6" width="27.8515625" style="47" customWidth="1"/>
    <col min="7" max="7" width="16.8515625" style="47" customWidth="1"/>
    <col min="8" max="8" width="14.8515625" style="47" customWidth="1"/>
    <col min="9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71" t="s">
        <v>385</v>
      </c>
    </row>
    <row r="2" spans="2:8" ht="15.75">
      <c r="B2" s="217" t="s">
        <v>174</v>
      </c>
      <c r="C2" s="217"/>
      <c r="D2" s="217"/>
      <c r="E2" s="217"/>
      <c r="F2" s="217"/>
      <c r="G2" s="217"/>
      <c r="H2" s="217"/>
    </row>
    <row r="4" spans="2:8" ht="12.75">
      <c r="B4" s="62" t="s">
        <v>148</v>
      </c>
      <c r="C4" s="207"/>
      <c r="D4" s="207"/>
      <c r="E4" s="207"/>
      <c r="G4" s="86" t="s">
        <v>149</v>
      </c>
      <c r="H4" s="55"/>
    </row>
    <row r="6" spans="2:8" ht="33.75" customHeight="1">
      <c r="B6" s="94" t="s">
        <v>146</v>
      </c>
      <c r="C6" s="95" t="s">
        <v>175</v>
      </c>
      <c r="D6" s="93" t="s">
        <v>176</v>
      </c>
      <c r="E6" s="93" t="s">
        <v>178</v>
      </c>
      <c r="F6" s="93" t="s">
        <v>177</v>
      </c>
      <c r="G6" s="148" t="s">
        <v>265</v>
      </c>
      <c r="H6" s="148" t="s">
        <v>266</v>
      </c>
    </row>
    <row r="7" spans="2:8" ht="19.5" customHeight="1">
      <c r="B7" s="97">
        <v>1</v>
      </c>
      <c r="C7" s="85"/>
      <c r="D7" s="50"/>
      <c r="E7" s="50"/>
      <c r="F7" s="50"/>
      <c r="G7" s="50"/>
      <c r="H7" s="50"/>
    </row>
    <row r="8" spans="2:8" ht="19.5" customHeight="1">
      <c r="B8" s="97">
        <v>2</v>
      </c>
      <c r="C8" s="85"/>
      <c r="D8" s="50"/>
      <c r="E8" s="50"/>
      <c r="F8" s="50"/>
      <c r="G8" s="50"/>
      <c r="H8" s="50"/>
    </row>
    <row r="9" spans="2:8" ht="19.5" customHeight="1">
      <c r="B9" s="97">
        <v>3</v>
      </c>
      <c r="C9" s="85"/>
      <c r="D9" s="50"/>
      <c r="E9" s="50"/>
      <c r="F9" s="50"/>
      <c r="G9" s="50"/>
      <c r="H9" s="50"/>
    </row>
    <row r="10" spans="2:8" ht="19.5" customHeight="1">
      <c r="B10" s="97">
        <v>4</v>
      </c>
      <c r="C10" s="85"/>
      <c r="D10" s="50"/>
      <c r="E10" s="50"/>
      <c r="F10" s="50"/>
      <c r="G10" s="50"/>
      <c r="H10" s="50"/>
    </row>
    <row r="11" spans="2:8" ht="19.5" customHeight="1">
      <c r="B11" s="97">
        <v>5</v>
      </c>
      <c r="C11" s="85"/>
      <c r="D11" s="50"/>
      <c r="E11" s="50"/>
      <c r="F11" s="50"/>
      <c r="G11" s="50"/>
      <c r="H11" s="50"/>
    </row>
    <row r="12" spans="2:8" ht="19.5" customHeight="1">
      <c r="B12" s="97">
        <v>6</v>
      </c>
      <c r="C12" s="85"/>
      <c r="D12" s="50"/>
      <c r="E12" s="50"/>
      <c r="F12" s="50"/>
      <c r="G12" s="50"/>
      <c r="H12" s="50"/>
    </row>
    <row r="13" spans="2:8" ht="19.5" customHeight="1">
      <c r="B13" s="97">
        <v>7</v>
      </c>
      <c r="C13" s="85"/>
      <c r="D13" s="50"/>
      <c r="E13" s="50"/>
      <c r="F13" s="50"/>
      <c r="G13" s="50"/>
      <c r="H13" s="50"/>
    </row>
    <row r="14" spans="2:8" ht="19.5" customHeight="1">
      <c r="B14" s="97">
        <v>8</v>
      </c>
      <c r="C14" s="85"/>
      <c r="D14" s="50"/>
      <c r="E14" s="50"/>
      <c r="F14" s="50"/>
      <c r="G14" s="50"/>
      <c r="H14" s="50"/>
    </row>
    <row r="15" spans="2:8" ht="19.5" customHeight="1">
      <c r="B15" s="97">
        <v>9</v>
      </c>
      <c r="C15" s="85"/>
      <c r="D15" s="50"/>
      <c r="E15" s="50"/>
      <c r="F15" s="50"/>
      <c r="G15" s="50"/>
      <c r="H15" s="50"/>
    </row>
    <row r="16" spans="2:8" ht="19.5" customHeight="1">
      <c r="B16" s="97">
        <v>10</v>
      </c>
      <c r="C16" s="85"/>
      <c r="D16" s="50"/>
      <c r="E16" s="50"/>
      <c r="F16" s="50"/>
      <c r="G16" s="50"/>
      <c r="H16" s="50"/>
    </row>
    <row r="17" spans="2:8" ht="19.5" customHeight="1">
      <c r="B17" s="98" t="s">
        <v>147</v>
      </c>
      <c r="C17" s="96"/>
      <c r="D17" s="91"/>
      <c r="E17" s="91"/>
      <c r="F17" s="91"/>
      <c r="G17" s="91"/>
      <c r="H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B2:H2"/>
    <mergeCell ref="C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2019-10-16T21:24:47Z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